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Regolska\Desktop\"/>
    </mc:Choice>
  </mc:AlternateContent>
  <bookViews>
    <workbookView xWindow="0" yWindow="0" windowWidth="28800" windowHeight="11835" firstSheet="2" activeTab="2"/>
  </bookViews>
  <sheets>
    <sheet name="Podstawowe dane" sheetId="11" state="hidden" r:id="rId1"/>
    <sheet name="Arkusz4" sheetId="9" state="hidden" r:id="rId2"/>
    <sheet name="Wniosek_MP" sheetId="10" r:id="rId3"/>
    <sheet name="przykład wypełnienia" sheetId="5" r:id="rId4"/>
  </sheets>
  <externalReferences>
    <externalReference r:id="rId5"/>
  </externalReferences>
  <definedNames>
    <definedName name="_xlnm._FilterDatabase" localSheetId="3" hidden="1">'przykład wypełnienia'!$B$20:$C$58</definedName>
    <definedName name="typ_klienta__wybór_z_listy">[1]Arkusz2!$A$1:$A$2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1" l="1"/>
  <c r="D12" i="11" s="1"/>
</calcChain>
</file>

<file path=xl/sharedStrings.xml><?xml version="1.0" encoding="utf-8"?>
<sst xmlns="http://schemas.openxmlformats.org/spreadsheetml/2006/main" count="274" uniqueCount="150">
  <si>
    <t>DANE DOTYCZĄCE ZAKŁADU PRACY</t>
  </si>
  <si>
    <r>
      <t>Nazwa firmy</t>
    </r>
    <r>
      <rPr>
        <sz val="10"/>
        <color rgb="FFFF0000"/>
        <rFont val="Source Sans Pro"/>
        <family val="2"/>
        <charset val="238"/>
      </rPr>
      <t>*</t>
    </r>
  </si>
  <si>
    <r>
      <t>Lokalizacje, w których funkcjonuje klient</t>
    </r>
    <r>
      <rPr>
        <sz val="10"/>
        <color rgb="FFFF0000"/>
        <rFont val="Source Sans Pro"/>
        <family val="2"/>
        <charset val="238"/>
      </rPr>
      <t>*</t>
    </r>
  </si>
  <si>
    <r>
      <t>Adres siedziby</t>
    </r>
    <r>
      <rPr>
        <sz val="10"/>
        <color rgb="FFFF0000"/>
        <rFont val="Source Sans Pro"/>
        <family val="2"/>
        <charset val="238"/>
      </rPr>
      <t>*</t>
    </r>
  </si>
  <si>
    <r>
      <t>Liczba zatrudnionych pracowników</t>
    </r>
    <r>
      <rPr>
        <sz val="10"/>
        <color rgb="FFFF0000"/>
        <rFont val="Source Sans Pro"/>
        <family val="2"/>
        <charset val="238"/>
      </rPr>
      <t>*</t>
    </r>
  </si>
  <si>
    <r>
      <t>Liczba powoływanych komisji BHP w ciągu roku</t>
    </r>
    <r>
      <rPr>
        <sz val="10"/>
        <color rgb="FFFF0000"/>
        <rFont val="Source Sans Pro"/>
        <family val="2"/>
        <charset val="238"/>
      </rPr>
      <t>*</t>
    </r>
  </si>
  <si>
    <r>
      <t>Rozliczenie</t>
    </r>
    <r>
      <rPr>
        <sz val="10"/>
        <color rgb="FFFF0000"/>
        <rFont val="Source Sans Pro"/>
        <family val="2"/>
        <charset val="238"/>
      </rPr>
      <t>*</t>
    </r>
  </si>
  <si>
    <t>Zakres działalności firmy</t>
  </si>
  <si>
    <t>Dotychczasowe średnie wydatki miesięczne na medycynę pracy</t>
  </si>
  <si>
    <t>Rotacja pracowników zewnętrzna (w %)</t>
  </si>
  <si>
    <t>Rotacja pracowników wewnętrzna (w %)</t>
  </si>
  <si>
    <t>Dodatkowe informacje</t>
  </si>
  <si>
    <t>* pola obowiązkowe</t>
  </si>
  <si>
    <t xml:space="preserve">DANE DOTYCZĄCE ZAGROŻEŃ WYSTĘPUJĄCYCH W ZAKŁADZIE PRACY                                  </t>
  </si>
  <si>
    <t>Liczba pracowników zatrudnionych na stanowiskach z narażeniem</t>
  </si>
  <si>
    <t>Uwagi</t>
  </si>
  <si>
    <t xml:space="preserve">Praca biurowa </t>
  </si>
  <si>
    <t>stanowisko decyzyjne/kierownicze</t>
  </si>
  <si>
    <t>praca przy komputerze</t>
  </si>
  <si>
    <t>inne (jakie)</t>
  </si>
  <si>
    <t>Operator</t>
  </si>
  <si>
    <t>wózka widłowego</t>
  </si>
  <si>
    <t>ciężkiego sprzętu budowlanego</t>
  </si>
  <si>
    <t>maszyny w ruchu</t>
  </si>
  <si>
    <t>Praca na wysokości</t>
  </si>
  <si>
    <t>do 3 metrów</t>
  </si>
  <si>
    <t>powyżej 3 metrów</t>
  </si>
  <si>
    <t>praca na masztach i wieżach</t>
  </si>
  <si>
    <t>praca w wykopach (doły, rowy)</t>
  </si>
  <si>
    <t>hałas</t>
  </si>
  <si>
    <t>ultradźwięki</t>
  </si>
  <si>
    <t xml:space="preserve">promieniowanie jonizujące </t>
  </si>
  <si>
    <t>promieniowanie i pola elektromagnetyczne</t>
  </si>
  <si>
    <t xml:space="preserve">promieniowanie nadfioletowe </t>
  </si>
  <si>
    <t>promieniowanie podczerwone</t>
  </si>
  <si>
    <t>promieniowanie laserowe</t>
  </si>
  <si>
    <t>mikroklimat gorący</t>
  </si>
  <si>
    <t>mikroklimat zimny</t>
  </si>
  <si>
    <t>praca z bronią palną</t>
  </si>
  <si>
    <t>oświetlenie nadmierne</t>
  </si>
  <si>
    <t>oświetlenie niedostateczne</t>
  </si>
  <si>
    <t>Praca w narażeniu na oddziaływanie czynników biologicznych</t>
  </si>
  <si>
    <t>prątek gruźlicy</t>
  </si>
  <si>
    <t>praca ze stałym i długotrwałym wysiłekiem głosowym</t>
  </si>
  <si>
    <t>praca w słuchawkach</t>
  </si>
  <si>
    <t>praca zmianowa</t>
  </si>
  <si>
    <t>praca fizyczna z dużym wydatkiem energetycznym</t>
  </si>
  <si>
    <t>praca w wymuszonej pozycji ciała</t>
  </si>
  <si>
    <t xml:space="preserve">Praca związana z wyjazdem do krajów tropikalnych </t>
  </si>
  <si>
    <t>ciśnienie atmosferyczne obniżone/zwiększone</t>
  </si>
  <si>
    <t>Czynniki fizyczne</t>
  </si>
  <si>
    <t>wirus zapalenia wątroby typ B (HBV)</t>
  </si>
  <si>
    <t>wirus zapalenia wątroby typ C (HCV)</t>
  </si>
  <si>
    <t>wirus niedoboru odporności nabytej (HIV)</t>
  </si>
  <si>
    <t>Inne czynniki, w tym niebezpieczne</t>
  </si>
  <si>
    <t>narażenie życia</t>
  </si>
  <si>
    <t>monotonia pracy</t>
  </si>
  <si>
    <t>Kierowanie pojazdami</t>
  </si>
  <si>
    <t>Czynniki szkodliwe i warunki uciążliwe dla zdrowia, występujące na stanowisku pracy</t>
  </si>
  <si>
    <t>ABC XYZ SA</t>
  </si>
  <si>
    <t>Warszawa, Kraków, Poznań</t>
  </si>
  <si>
    <t>ul. Popularna 1A, 00-123 Warszawa</t>
  </si>
  <si>
    <t>produkcja opakowań tekturowych</t>
  </si>
  <si>
    <t>-</t>
  </si>
  <si>
    <t>samochód służbowy kat. B</t>
  </si>
  <si>
    <t>respirabilny</t>
  </si>
  <si>
    <t>praca w ochronnikach słuchu</t>
  </si>
  <si>
    <t>Borrelia</t>
  </si>
  <si>
    <t>wirus kleszczowego zapalenia mózgu</t>
  </si>
  <si>
    <t xml:space="preserve">np. praca przy wytwarzaniu i obrocie materiałami wybuchowymi, bronią, amunicją </t>
  </si>
  <si>
    <r>
      <t>REGON</t>
    </r>
    <r>
      <rPr>
        <sz val="10"/>
        <color rgb="FFFF0000"/>
        <rFont val="Source Sans Pro"/>
        <family val="2"/>
        <charset val="238"/>
      </rPr>
      <t>*</t>
    </r>
  </si>
  <si>
    <t>0123456789</t>
  </si>
  <si>
    <r>
      <t>Liczba faktur - dot. spółek powiązanych</t>
    </r>
    <r>
      <rPr>
        <sz val="10"/>
        <color rgb="FFFF0000"/>
        <rFont val="Source Sans Pro"/>
        <family val="2"/>
        <charset val="238"/>
      </rPr>
      <t>*</t>
    </r>
  </si>
  <si>
    <r>
      <t xml:space="preserve">samochód kat. C/D          
</t>
    </r>
    <r>
      <rPr>
        <sz val="8"/>
        <rFont val="Source Sans Pro"/>
        <family val="2"/>
        <charset val="238"/>
      </rPr>
      <t>(proszę zaznaczyć)</t>
    </r>
  </si>
  <si>
    <r>
      <t xml:space="preserve">wibracja miejscowa                  </t>
    </r>
    <r>
      <rPr>
        <sz val="8"/>
        <rFont val="Source Sans Pro"/>
        <family val="2"/>
        <charset val="238"/>
      </rPr>
      <t>(drgania mechaniczne przekazywane na kończyny górne)</t>
    </r>
  </si>
  <si>
    <r>
      <t xml:space="preserve">wibracja ogólna                                  </t>
    </r>
    <r>
      <rPr>
        <sz val="8"/>
        <rFont val="Source Sans Pro"/>
        <family val="2"/>
        <charset val="238"/>
      </rPr>
      <t>(drgania mechaniczne przekazywane na całe ciało)</t>
    </r>
  </si>
  <si>
    <r>
      <t xml:space="preserve">Czynniki chemiczne/toksyczne     </t>
    </r>
    <r>
      <rPr>
        <sz val="8"/>
        <rFont val="Source Sans Pro"/>
        <family val="2"/>
        <charset val="238"/>
      </rPr>
      <t>(proszę wymienić jakie)</t>
    </r>
  </si>
  <si>
    <r>
      <t xml:space="preserve">praca wymagająca pełnej sprawności psychoruchowej 
</t>
    </r>
    <r>
      <rPr>
        <sz val="8"/>
        <rFont val="Source Sans Pro"/>
        <family val="2"/>
        <charset val="238"/>
      </rPr>
      <t>(inna niż kierowanie autem do celów służbowych/wózkami widłowymi)</t>
    </r>
  </si>
  <si>
    <r>
      <t xml:space="preserve">Praca wymagająca posiadania badań do celów sanitarno-epidemiologicznych </t>
    </r>
    <r>
      <rPr>
        <sz val="8"/>
        <rFont val="Source Sans Pro"/>
        <family val="2"/>
        <charset val="238"/>
      </rPr>
      <t>(proszę wymienić rodzaj pracy)</t>
    </r>
  </si>
  <si>
    <r>
      <t xml:space="preserve">Inne badania nie wynikające z Kodeksu Pracy 
</t>
    </r>
    <r>
      <rPr>
        <sz val="8"/>
        <rFont val="Source Sans Pro"/>
        <family val="2"/>
        <charset val="238"/>
      </rPr>
      <t>(proszę wymienić jakie)</t>
    </r>
  </si>
  <si>
    <r>
      <t xml:space="preserve">Pyły    </t>
    </r>
    <r>
      <rPr>
        <sz val="8"/>
        <rFont val="Source Sans Pro"/>
        <family val="2"/>
        <charset val="238"/>
      </rPr>
      <t>(proszę wymienić jakie)</t>
    </r>
  </si>
  <si>
    <r>
      <t xml:space="preserve">samochód uprzywilejowany kat. …                                     </t>
    </r>
    <r>
      <rPr>
        <sz val="8"/>
        <rFont val="Source Sans Pro"/>
        <family val="2"/>
        <charset val="238"/>
      </rPr>
      <t>(proszę wskazać katerogię)</t>
    </r>
  </si>
  <si>
    <t>&lt;- proszę wpisać łączną liczbę</t>
  </si>
  <si>
    <r>
      <t>typ klienta</t>
    </r>
    <r>
      <rPr>
        <vertAlign val="superscript"/>
        <sz val="10"/>
        <rFont val="Tahoma"/>
        <family val="2"/>
        <charset val="238"/>
      </rPr>
      <t xml:space="preserve">
</t>
    </r>
    <r>
      <rPr>
        <sz val="8"/>
        <rFont val="Tahoma"/>
        <family val="2"/>
        <charset val="238"/>
      </rPr>
      <t>(wybór z listy)</t>
    </r>
  </si>
  <si>
    <r>
      <t xml:space="preserve">czy klient posiada aktywną umowę na abonament, OMS lub MP w PZU? </t>
    </r>
    <r>
      <rPr>
        <sz val="8"/>
        <rFont val="Tahoma"/>
        <family val="2"/>
        <charset val="238"/>
      </rPr>
      <t>(wybór z listy)</t>
    </r>
  </si>
  <si>
    <t>liczba osób objętych abonamentem</t>
  </si>
  <si>
    <t>liczba osób objętych OMS</t>
  </si>
  <si>
    <t>liczba osób objętych MP</t>
  </si>
  <si>
    <t>NJS Sprzedawcy zarejestrowany dla aktywnej umowy na abonament, OMS lub MP</t>
  </si>
  <si>
    <r>
      <rPr>
        <b/>
        <sz val="16"/>
        <rFont val="Tahoma"/>
        <family val="2"/>
        <charset val="238"/>
      </rPr>
      <t>WNIOSEK</t>
    </r>
    <r>
      <rPr>
        <sz val="16"/>
        <rFont val="Tahoma"/>
        <family val="2"/>
        <charset val="238"/>
      </rPr>
      <t xml:space="preserve"> O PRZYGOTOWANIE OFERTY MEDYCYNY PRACY</t>
    </r>
  </si>
  <si>
    <r>
      <t xml:space="preserve">zewnetrzny pośrednik ubezpieczeniowy
</t>
    </r>
    <r>
      <rPr>
        <sz val="8"/>
        <rFont val="Tahoma"/>
        <family val="2"/>
        <charset val="238"/>
      </rPr>
      <t>(broker, multiagencja)</t>
    </r>
  </si>
  <si>
    <r>
      <t xml:space="preserve">nazwa </t>
    </r>
    <r>
      <rPr>
        <b/>
        <i/>
        <vertAlign val="superscript"/>
        <sz val="10"/>
        <rFont val="Tahoma"/>
        <family val="2"/>
        <charset val="238"/>
      </rPr>
      <t/>
    </r>
  </si>
  <si>
    <r>
      <t xml:space="preserve">typ pośrednika 
</t>
    </r>
    <r>
      <rPr>
        <sz val="8"/>
        <rFont val="Tahoma"/>
        <family val="2"/>
        <charset val="238"/>
      </rPr>
      <t>(wybór z listy)</t>
    </r>
  </si>
  <si>
    <t xml:space="preserve">prowizja dla pośrednika zewnętrznego </t>
  </si>
  <si>
    <t xml:space="preserve"> INFORMACJE DODATKOWE</t>
  </si>
  <si>
    <t>oczekiwany termin przygotowania oferty</t>
  </si>
  <si>
    <t>przewidywany termin wdrożenia oferty</t>
  </si>
  <si>
    <t>WNIOSKOWANE WARUNKI MEDYCYNY PRACY</t>
  </si>
  <si>
    <t>portfelowy</t>
  </si>
  <si>
    <t>pozaportfelowy</t>
  </si>
  <si>
    <t>tak</t>
  </si>
  <si>
    <t>nie</t>
  </si>
  <si>
    <t>Standard</t>
  </si>
  <si>
    <t>Komfort</t>
  </si>
  <si>
    <t>Komfort Plus</t>
  </si>
  <si>
    <t>Optimum</t>
  </si>
  <si>
    <t>pracodawca</t>
  </si>
  <si>
    <t>pracownik</t>
  </si>
  <si>
    <t>pracodawca + pracownik</t>
  </si>
  <si>
    <t>dodanie usług</t>
  </si>
  <si>
    <t>odjęcie usług</t>
  </si>
  <si>
    <t>dodanie i odjęcie usług</t>
  </si>
  <si>
    <t>indywidualny</t>
  </si>
  <si>
    <t>indywidualny, rodzinny</t>
  </si>
  <si>
    <t>indywidualny, partnerski, rodzinny</t>
  </si>
  <si>
    <t>cennikowa - 1.0</t>
  </si>
  <si>
    <t>procentowa - swoboda leczenia</t>
  </si>
  <si>
    <t>broker</t>
  </si>
  <si>
    <t>multiagencja</t>
  </si>
  <si>
    <r>
      <rPr>
        <b/>
        <sz val="9"/>
        <rFont val="Tahoma"/>
        <family val="2"/>
        <charset val="238"/>
      </rPr>
      <t xml:space="preserve">oczekiwana składka w PLN/miesiąc </t>
    </r>
    <r>
      <rPr>
        <sz val="8"/>
        <rFont val="Tahoma"/>
        <family val="2"/>
        <charset val="238"/>
      </rPr>
      <t>(dotyczy rozliczenia w modelu ryczałtowym)</t>
    </r>
  </si>
  <si>
    <t>INFORMACJE OGÓLNE DOTYCZĄCE PORTFELA</t>
  </si>
  <si>
    <t>partycypacja ABO/OMS vs zatrudnienie</t>
  </si>
  <si>
    <t>liczba osób objętych ABO/OMS</t>
  </si>
  <si>
    <r>
      <t>Rotacja pracowników zewnętrzna (w %)</t>
    </r>
    <r>
      <rPr>
        <sz val="10"/>
        <color rgb="FFFF0000"/>
        <rFont val="Source Sans Pro"/>
        <family val="2"/>
        <charset val="238"/>
      </rPr>
      <t>*</t>
    </r>
  </si>
  <si>
    <r>
      <t>Rotacja pracowników wewnętrzna (w %)</t>
    </r>
    <r>
      <rPr>
        <sz val="10"/>
        <color rgb="FFFF0000"/>
        <rFont val="Source Sans Pro"/>
        <family val="2"/>
        <charset val="238"/>
      </rPr>
      <t>*</t>
    </r>
  </si>
  <si>
    <t>Czy oferta będzie łączona z ofertą abonamentu lub OMS?</t>
  </si>
  <si>
    <r>
      <t xml:space="preserve">Jeżeli tak, to jaka jest zakładana partycypacja dla abonamentu lub OMS? </t>
    </r>
    <r>
      <rPr>
        <sz val="10"/>
        <rFont val="Tahoma"/>
        <family val="2"/>
        <charset val="238"/>
      </rPr>
      <t>(%)</t>
    </r>
  </si>
  <si>
    <r>
      <t xml:space="preserve">Dyrektor Sprzedaży (DSPZ)
</t>
    </r>
    <r>
      <rPr>
        <sz val="8"/>
        <rFont val="Tahoma"/>
        <family val="2"/>
        <charset val="238"/>
      </rPr>
      <t>(imię i nazwisko)</t>
    </r>
  </si>
  <si>
    <r>
      <t xml:space="preserve">Wnioskujący Sprzedawca (MSPZ)
</t>
    </r>
    <r>
      <rPr>
        <sz val="8"/>
        <rFont val="Tahoma"/>
        <family val="2"/>
        <charset val="238"/>
      </rPr>
      <t>(imię i nazwisko)</t>
    </r>
  </si>
  <si>
    <t>NJS Wnioskującego Sprzedawcy (MSPZ)</t>
  </si>
  <si>
    <r>
      <t xml:space="preserve">Dyrektor Sprzedaży (DSK)
</t>
    </r>
    <r>
      <rPr>
        <sz val="8"/>
        <rFont val="Tahoma"/>
        <family val="2"/>
        <charset val="238"/>
      </rPr>
      <t>(imię i nazwisko)</t>
    </r>
  </si>
  <si>
    <r>
      <t xml:space="preserve">Wnioskujący Sprzedawca (MSK)
</t>
    </r>
    <r>
      <rPr>
        <sz val="8"/>
        <rFont val="Tahoma"/>
        <family val="2"/>
        <charset val="238"/>
      </rPr>
      <t>(imię i nazwisko)</t>
    </r>
  </si>
  <si>
    <t>NJS Wnioskującego Sprzedawcy (MSK)</t>
  </si>
  <si>
    <t>WNIOSKUJĄCY</t>
  </si>
  <si>
    <t>Radosław Ćwikilewicz</t>
  </si>
  <si>
    <t>Dariusz Czerżyński</t>
  </si>
  <si>
    <t>Pyły drewna</t>
  </si>
  <si>
    <t>Pyły spawalnicze - krzemionka krystaliczna</t>
  </si>
  <si>
    <t>Spaliny silnika diesla - do 2023 mierzone jako pył</t>
  </si>
  <si>
    <t>tlenki żelaza</t>
  </si>
  <si>
    <t>mangan i jego związki nieorganiczne</t>
  </si>
  <si>
    <t>prace kontrolno-konserwatorskie na terenie kuchni</t>
  </si>
  <si>
    <t>POLISH BROKERS GROUP SP. Z O.O.</t>
  </si>
  <si>
    <t>13-10-2023</t>
  </si>
  <si>
    <t>01-12-2023</t>
  </si>
  <si>
    <t>014961332</t>
  </si>
  <si>
    <t>Ożarów Mazowiecki</t>
  </si>
  <si>
    <t>ul. Poznańska 131A, 05-850 Ożarów Mazowiecki</t>
  </si>
  <si>
    <t>Powiatowe Centrum Pomocy Rodzinie w Powiecie Warszawskim Zachodnim</t>
  </si>
  <si>
    <t>pomoc społeczna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</si>
</sst>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"/>
  </numFmts>
  <fonts count="27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Source Sans Pro"/>
      <family val="2"/>
      <charset val="238"/>
    </font>
    <font>
      <sz val="10"/>
      <color rgb="FFFF0000"/>
      <name val="Source Sans Pro"/>
      <family val="2"/>
      <charset val="238"/>
    </font>
    <font>
      <sz val="8"/>
      <color rgb="FFFF0000"/>
      <name val="Arial"/>
      <family val="2"/>
      <charset val="238"/>
    </font>
    <font>
      <sz val="10"/>
      <name val="Arial CE"/>
      <charset val="238"/>
    </font>
    <font>
      <b/>
      <sz val="10"/>
      <name val="Source Sans Pro"/>
      <family val="2"/>
      <charset val="238"/>
    </font>
    <font>
      <sz val="10"/>
      <name val="Arial"/>
      <family val="2"/>
    </font>
    <font>
      <sz val="8"/>
      <color rgb="FF000000"/>
      <name val="Tahoma"/>
      <family val="2"/>
      <charset val="238"/>
    </font>
    <font>
      <b/>
      <sz val="10"/>
      <color theme="0"/>
      <name val="Source Sans Pro"/>
      <family val="2"/>
      <charset val="238"/>
    </font>
    <font>
      <b/>
      <sz val="1"/>
      <color theme="0"/>
      <name val="Source Sans Pro"/>
      <family val="2"/>
      <charset val="238"/>
    </font>
    <font>
      <i/>
      <sz val="10"/>
      <name val="Source Sans Pro"/>
      <family val="2"/>
      <charset val="238"/>
    </font>
    <font>
      <sz val="8"/>
      <color rgb="FFFF0000"/>
      <name val="Source Sans Pro"/>
      <family val="2"/>
      <charset val="238"/>
    </font>
    <font>
      <b/>
      <sz val="13"/>
      <color theme="0"/>
      <name val="Source Sans Pro"/>
      <family val="2"/>
      <charset val="238"/>
    </font>
    <font>
      <sz val="8"/>
      <name val="Source Sans Pro"/>
      <family val="2"/>
      <charset val="238"/>
    </font>
    <font>
      <sz val="16"/>
      <color rgb="FFFF0000"/>
      <name val="Tahoma"/>
      <family val="2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vertAlign val="superscript"/>
      <sz val="10"/>
      <name val="Tahoma"/>
      <family val="2"/>
      <charset val="238"/>
    </font>
    <font>
      <i/>
      <sz val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D5F"/>
        <bgColor indexed="64"/>
      </patternFill>
    </fill>
    <fill>
      <patternFill patternType="solid">
        <fgColor rgb="FFDBF1FA"/>
        <bgColor indexed="64"/>
      </patternFill>
    </fill>
    <fill>
      <patternFill patternType="solid">
        <fgColor rgb="FF00509E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4" fillId="2" borderId="0" xfId="0" applyFont="1" applyFill="1" applyBorder="1"/>
    <xf numFmtId="0" fontId="12" fillId="2" borderId="0" xfId="0" applyFont="1" applyFill="1" applyBorder="1"/>
    <xf numFmtId="0" fontId="2" fillId="4" borderId="6" xfId="0" applyFont="1" applyFill="1" applyBorder="1" applyAlignment="1">
      <alignment horizontal="right" vertical="center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2" borderId="19" xfId="3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4" xfId="3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wrapText="1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11" fillId="2" borderId="18" xfId="3" applyFont="1" applyFill="1" applyBorder="1" applyProtection="1">
      <protection locked="0"/>
    </xf>
    <xf numFmtId="0" fontId="11" fillId="2" borderId="25" xfId="3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9" fillId="5" borderId="2" xfId="3" applyFont="1" applyFill="1" applyBorder="1" applyAlignment="1" applyProtection="1">
      <alignment horizontal="center" vertical="center" wrapText="1"/>
    </xf>
    <xf numFmtId="0" fontId="9" fillId="5" borderId="13" xfId="3" applyFont="1" applyFill="1" applyBorder="1" applyAlignment="1" applyProtection="1">
      <alignment horizontal="center" vertical="center" wrapText="1"/>
    </xf>
    <xf numFmtId="0" fontId="9" fillId="5" borderId="14" xfId="3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Protection="1"/>
    <xf numFmtId="0" fontId="2" fillId="2" borderId="18" xfId="3" applyFont="1" applyFill="1" applyBorder="1" applyProtection="1"/>
    <xf numFmtId="0" fontId="2" fillId="2" borderId="18" xfId="0" applyFont="1" applyFill="1" applyBorder="1" applyProtection="1"/>
    <xf numFmtId="0" fontId="2" fillId="2" borderId="25" xfId="0" applyFont="1" applyFill="1" applyBorder="1" applyProtection="1"/>
    <xf numFmtId="0" fontId="2" fillId="2" borderId="25" xfId="3" applyFont="1" applyFill="1" applyBorder="1" applyProtection="1"/>
    <xf numFmtId="0" fontId="2" fillId="2" borderId="18" xfId="0" applyFont="1" applyFill="1" applyBorder="1" applyAlignment="1" applyProtection="1">
      <alignment wrapText="1"/>
    </xf>
    <xf numFmtId="0" fontId="2" fillId="4" borderId="15" xfId="0" applyFont="1" applyFill="1" applyBorder="1" applyAlignment="1" applyProtection="1">
      <alignment wrapText="1"/>
    </xf>
    <xf numFmtId="0" fontId="11" fillId="2" borderId="25" xfId="0" applyFont="1" applyFill="1" applyBorder="1" applyProtection="1">
      <protection locked="0"/>
    </xf>
    <xf numFmtId="0" fontId="11" fillId="2" borderId="21" xfId="0" applyFont="1" applyFill="1" applyBorder="1" applyProtection="1">
      <protection locked="0"/>
    </xf>
    <xf numFmtId="0" fontId="2" fillId="4" borderId="4" xfId="0" applyFont="1" applyFill="1" applyBorder="1" applyAlignment="1">
      <alignment horizontal="right" vertical="center"/>
    </xf>
    <xf numFmtId="0" fontId="2" fillId="4" borderId="17" xfId="0" applyFont="1" applyFill="1" applyBorder="1" applyAlignment="1" applyProtection="1">
      <alignment horizontal="left" vertical="center"/>
      <protection locked="0"/>
    </xf>
    <xf numFmtId="0" fontId="17" fillId="0" borderId="39" xfId="0" applyFont="1" applyFill="1" applyBorder="1" applyAlignment="1" applyProtection="1">
      <alignment horizontal="left"/>
    </xf>
    <xf numFmtId="0" fontId="21" fillId="0" borderId="0" xfId="0" applyFont="1" applyFill="1" applyBorder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38" xfId="0" applyNumberFormat="1" applyFont="1" applyFill="1" applyBorder="1" applyAlignment="1" applyProtection="1">
      <alignment horizontal="center" vertical="center"/>
    </xf>
    <xf numFmtId="3" fontId="21" fillId="8" borderId="1" xfId="0" applyNumberFormat="1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vertical="center" wrapText="1"/>
    </xf>
    <xf numFmtId="8" fontId="19" fillId="7" borderId="1" xfId="0" applyNumberFormat="1" applyFont="1" applyFill="1" applyBorder="1" applyAlignment="1" applyProtection="1">
      <alignment horizontal="left" vertical="center"/>
    </xf>
    <xf numFmtId="9" fontId="21" fillId="8" borderId="1" xfId="0" applyNumberFormat="1" applyFont="1" applyFill="1" applyBorder="1" applyAlignment="1" applyProtection="1">
      <alignment horizontal="center"/>
      <protection locked="0"/>
    </xf>
    <xf numFmtId="0" fontId="19" fillId="0" borderId="33" xfId="0" applyFont="1" applyFill="1" applyBorder="1" applyAlignment="1" applyProtection="1">
      <alignment horizontal="left" vertical="center" wrapText="1"/>
    </xf>
    <xf numFmtId="9" fontId="26" fillId="0" borderId="37" xfId="0" applyNumberFormat="1" applyFont="1" applyFill="1" applyBorder="1" applyAlignment="1" applyProtection="1">
      <alignment horizontal="center" vertical="center"/>
    </xf>
    <xf numFmtId="0" fontId="19" fillId="0" borderId="37" xfId="0" applyFont="1" applyFill="1" applyBorder="1" applyAlignment="1" applyProtection="1">
      <alignment horizontal="left" vertical="center" wrapText="1"/>
    </xf>
    <xf numFmtId="0" fontId="21" fillId="0" borderId="37" xfId="0" applyFont="1" applyFill="1" applyBorder="1" applyAlignment="1" applyProtection="1">
      <alignment horizontal="center" vertical="center"/>
    </xf>
    <xf numFmtId="0" fontId="21" fillId="0" borderId="38" xfId="0" applyFont="1" applyFill="1" applyBorder="1" applyAlignment="1" applyProtection="1">
      <alignment horizontal="center" vertical="center"/>
    </xf>
    <xf numFmtId="14" fontId="21" fillId="8" borderId="1" xfId="0" applyNumberFormat="1" applyFont="1" applyFill="1" applyBorder="1" applyAlignment="1" applyProtection="1">
      <alignment horizontal="center" vertical="center"/>
      <protection locked="0"/>
    </xf>
    <xf numFmtId="44" fontId="23" fillId="8" borderId="1" xfId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3" fontId="21" fillId="7" borderId="1" xfId="0" applyNumberFormat="1" applyFont="1" applyFill="1" applyBorder="1" applyAlignment="1" applyProtection="1">
      <alignment vertical="center" wrapText="1"/>
    </xf>
    <xf numFmtId="9" fontId="21" fillId="7" borderId="1" xfId="2" applyFont="1" applyFill="1" applyBorder="1" applyAlignment="1" applyProtection="1">
      <alignment vertical="center" wrapText="1"/>
    </xf>
    <xf numFmtId="164" fontId="0" fillId="0" borderId="0" xfId="4" applyFont="1" applyProtection="1"/>
    <xf numFmtId="0" fontId="0" fillId="2" borderId="0" xfId="0" applyFill="1" applyProtection="1"/>
    <xf numFmtId="0" fontId="1" fillId="2" borderId="0" xfId="0" applyFont="1" applyFill="1" applyProtection="1"/>
    <xf numFmtId="0" fontId="2" fillId="4" borderId="4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12" fillId="2" borderId="0" xfId="0" applyFont="1" applyFill="1" applyBorder="1" applyProtection="1"/>
    <xf numFmtId="0" fontId="0" fillId="2" borderId="0" xfId="0" applyFill="1" applyBorder="1" applyAlignment="1" applyProtection="1">
      <alignment horizontal="center"/>
    </xf>
    <xf numFmtId="0" fontId="1" fillId="2" borderId="0" xfId="0" applyFont="1" applyFill="1" applyAlignment="1" applyProtection="1">
      <alignment wrapText="1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wrapText="1"/>
    </xf>
    <xf numFmtId="0" fontId="7" fillId="2" borderId="0" xfId="0" applyFont="1" applyFill="1" applyProtection="1"/>
    <xf numFmtId="0" fontId="2" fillId="4" borderId="17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wrapText="1"/>
    </xf>
    <xf numFmtId="0" fontId="11" fillId="2" borderId="18" xfId="0" applyFont="1" applyFill="1" applyBorder="1" applyProtection="1"/>
    <xf numFmtId="0" fontId="21" fillId="8" borderId="1" xfId="0" applyNumberFormat="1" applyFont="1" applyFill="1" applyBorder="1" applyAlignment="1" applyProtection="1">
      <alignment vertical="center"/>
      <protection locked="0"/>
    </xf>
    <xf numFmtId="9" fontId="21" fillId="8" borderId="1" xfId="2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left" vertical="center" wrapText="1"/>
    </xf>
    <xf numFmtId="0" fontId="21" fillId="8" borderId="1" xfId="0" applyNumberFormat="1" applyFont="1" applyFill="1" applyBorder="1" applyAlignment="1" applyProtection="1">
      <alignment horizontal="center" vertical="center"/>
      <protection locked="0"/>
    </xf>
    <xf numFmtId="8" fontId="19" fillId="7" borderId="1" xfId="0" applyNumberFormat="1" applyFont="1" applyFill="1" applyBorder="1" applyAlignment="1" applyProtection="1">
      <alignment horizontal="left" vertical="center" wrapText="1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28" xfId="3" applyFont="1" applyFill="1" applyBorder="1" applyAlignment="1" applyProtection="1">
      <alignment horizontal="center" vertical="center"/>
      <protection locked="0"/>
    </xf>
    <xf numFmtId="0" fontId="11" fillId="2" borderId="27" xfId="3" applyFont="1" applyFill="1" applyBorder="1" applyProtection="1">
      <protection locked="0"/>
    </xf>
    <xf numFmtId="0" fontId="11" fillId="2" borderId="43" xfId="3" applyFont="1" applyFill="1" applyBorder="1" applyProtection="1">
      <protection locked="0"/>
    </xf>
    <xf numFmtId="0" fontId="2" fillId="2" borderId="44" xfId="3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left" vertical="center" wrapText="1"/>
    </xf>
    <xf numFmtId="8" fontId="19" fillId="7" borderId="1" xfId="0" applyNumberFormat="1" applyFont="1" applyFill="1" applyBorder="1" applyAlignment="1" applyProtection="1">
      <alignment horizontal="left" vertical="center" wrapText="1"/>
    </xf>
    <xf numFmtId="0" fontId="18" fillId="6" borderId="1" xfId="0" applyFont="1" applyFill="1" applyBorder="1" applyAlignment="1" applyProtection="1">
      <alignment horizontal="center" vertical="center"/>
    </xf>
    <xf numFmtId="0" fontId="23" fillId="7" borderId="12" xfId="0" applyFont="1" applyFill="1" applyBorder="1" applyAlignment="1" applyProtection="1">
      <alignment horizontal="right" vertical="center" wrapText="1"/>
    </xf>
    <xf numFmtId="0" fontId="23" fillId="7" borderId="42" xfId="0" applyFont="1" applyFill="1" applyBorder="1" applyAlignment="1" applyProtection="1">
      <alignment horizontal="right" vertical="center" wrapText="1"/>
    </xf>
    <xf numFmtId="0" fontId="23" fillId="7" borderId="41" xfId="0" applyFont="1" applyFill="1" applyBorder="1" applyAlignment="1" applyProtection="1">
      <alignment horizontal="right" vertical="center" wrapText="1"/>
    </xf>
    <xf numFmtId="0" fontId="21" fillId="8" borderId="1" xfId="0" applyNumberFormat="1" applyFont="1" applyFill="1" applyBorder="1" applyAlignment="1" applyProtection="1">
      <alignment horizontal="center" vertical="center"/>
      <protection locked="0"/>
    </xf>
    <xf numFmtId="3" fontId="19" fillId="7" borderId="12" xfId="0" applyNumberFormat="1" applyFont="1" applyFill="1" applyBorder="1" applyAlignment="1" applyProtection="1">
      <alignment horizontal="center" vertical="center" wrapText="1"/>
    </xf>
    <xf numFmtId="3" fontId="19" fillId="7" borderId="41" xfId="0" applyNumberFormat="1" applyFont="1" applyFill="1" applyBorder="1" applyAlignment="1" applyProtection="1">
      <alignment horizontal="center" vertical="center" wrapText="1"/>
    </xf>
    <xf numFmtId="0" fontId="15" fillId="0" borderId="33" xfId="0" applyFont="1" applyFill="1" applyBorder="1" applyAlignment="1" applyProtection="1">
      <alignment horizontal="center" wrapText="1"/>
    </xf>
    <xf numFmtId="0" fontId="15" fillId="0" borderId="37" xfId="0" applyFont="1" applyFill="1" applyBorder="1" applyAlignment="1" applyProtection="1">
      <alignment horizontal="center" wrapText="1"/>
    </xf>
    <xf numFmtId="0" fontId="15" fillId="0" borderId="38" xfId="0" applyFont="1" applyFill="1" applyBorder="1" applyAlignment="1" applyProtection="1">
      <alignment horizontal="center" wrapText="1"/>
    </xf>
    <xf numFmtId="0" fontId="16" fillId="0" borderId="39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15" fillId="0" borderId="39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wrapText="1"/>
    </xf>
    <xf numFmtId="0" fontId="15" fillId="0" borderId="40" xfId="0" applyFont="1" applyFill="1" applyBorder="1" applyAlignment="1" applyProtection="1">
      <alignment horizont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right" vertical="center" wrapText="1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41" xfId="0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/>
      <protection locked="0"/>
    </xf>
    <xf numFmtId="165" fontId="2" fillId="2" borderId="5" xfId="1" applyNumberFormat="1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49" fontId="6" fillId="2" borderId="12" xfId="0" applyNumberFormat="1" applyFont="1" applyFill="1" applyBorder="1" applyAlignment="1" applyProtection="1">
      <alignment horizontal="center"/>
      <protection locked="0"/>
    </xf>
    <xf numFmtId="49" fontId="6" fillId="2" borderId="3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right" vertical="center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35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0" fontId="10" fillId="2" borderId="3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9" fontId="6" fillId="2" borderId="12" xfId="2" applyFont="1" applyFill="1" applyBorder="1" applyAlignment="1" applyProtection="1">
      <alignment horizontal="center"/>
      <protection locked="0"/>
    </xf>
    <xf numFmtId="9" fontId="6" fillId="2" borderId="3" xfId="2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/>
    </xf>
    <xf numFmtId="0" fontId="2" fillId="2" borderId="28" xfId="3" applyFont="1" applyFill="1" applyBorder="1" applyAlignment="1" applyProtection="1">
      <alignment horizontal="center" vertical="center"/>
      <protection locked="0"/>
    </xf>
    <xf numFmtId="0" fontId="2" fillId="2" borderId="31" xfId="3" applyFont="1" applyFill="1" applyBorder="1" applyAlignment="1" applyProtection="1">
      <alignment horizontal="center" vertical="center"/>
      <protection locked="0"/>
    </xf>
    <xf numFmtId="9" fontId="2" fillId="2" borderId="1" xfId="2" applyFont="1" applyFill="1" applyBorder="1" applyAlignment="1" applyProtection="1">
      <alignment horizontal="center"/>
      <protection locked="0"/>
    </xf>
    <xf numFmtId="9" fontId="2" fillId="2" borderId="5" xfId="2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/>
    </xf>
  </cellXfs>
  <cellStyles count="5">
    <cellStyle name="Dziesiętny" xfId="4" builtinId="3"/>
    <cellStyle name="Normalny" xfId="0" builtinId="0"/>
    <cellStyle name="Normalny_Arkusz1" xfId="3"/>
    <cellStyle name="Procentowy" xfId="2" builtinId="5"/>
    <cellStyle name="Walutowy" xfId="1" builtinId="4"/>
  </cellStyles>
  <dxfs count="32">
    <dxf>
      <fill>
        <patternFill>
          <bgColor rgb="FFFFFA97"/>
        </patternFill>
      </fill>
    </dxf>
    <dxf>
      <fill>
        <patternFill>
          <bgColor rgb="FFFFFA97"/>
        </patternFill>
      </fill>
    </dxf>
    <dxf>
      <font>
        <color rgb="FFFFFA97"/>
      </font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ont>
        <color rgb="FFFFFA97"/>
      </font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rgb="FFFFFA97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C$1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$C$10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57150</xdr:rowOff>
        </xdr:from>
        <xdr:to>
          <xdr:col>2</xdr:col>
          <xdr:colOff>1771650</xdr:colOff>
          <xdr:row>10</xdr:row>
          <xdr:rowOff>114300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=""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Ryczałtowe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</xdr:row>
          <xdr:rowOff>57150</xdr:rowOff>
        </xdr:from>
        <xdr:to>
          <xdr:col>3</xdr:col>
          <xdr:colOff>1609725</xdr:colOff>
          <xdr:row>10</xdr:row>
          <xdr:rowOff>114300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=""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FFS (płatność za usługę)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24</xdr:row>
          <xdr:rowOff>95250</xdr:rowOff>
        </xdr:from>
        <xdr:to>
          <xdr:col>1</xdr:col>
          <xdr:colOff>2400300</xdr:colOff>
          <xdr:row>25</xdr:row>
          <xdr:rowOff>152400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=""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badanie kodeksowe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2276475</xdr:colOff>
          <xdr:row>24</xdr:row>
          <xdr:rowOff>104775</xdr:rowOff>
        </xdr:from>
        <xdr:to>
          <xdr:col>1</xdr:col>
          <xdr:colOff>4076700</xdr:colOff>
          <xdr:row>25</xdr:row>
          <xdr:rowOff>142875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=""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badanie z ustawy o kier. pojazdami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25</xdr:row>
          <xdr:rowOff>95250</xdr:rowOff>
        </xdr:from>
        <xdr:to>
          <xdr:col>1</xdr:col>
          <xdr:colOff>2400300</xdr:colOff>
          <xdr:row>26</xdr:row>
          <xdr:rowOff>152400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badanie kodeksowe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2276475</xdr:colOff>
          <xdr:row>25</xdr:row>
          <xdr:rowOff>104775</xdr:rowOff>
        </xdr:from>
        <xdr:to>
          <xdr:col>1</xdr:col>
          <xdr:colOff>4076700</xdr:colOff>
          <xdr:row>26</xdr:row>
          <xdr:rowOff>142875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badanie z ustawy o kier. pojazdami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57150</xdr:rowOff>
        </xdr:from>
        <xdr:to>
          <xdr:col>3</xdr:col>
          <xdr:colOff>390525</xdr:colOff>
          <xdr:row>10</xdr:row>
          <xdr:rowOff>114300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=""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Ryczałtowe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</xdr:row>
          <xdr:rowOff>57150</xdr:rowOff>
        </xdr:from>
        <xdr:to>
          <xdr:col>3</xdr:col>
          <xdr:colOff>1609725</xdr:colOff>
          <xdr:row>10</xdr:row>
          <xdr:rowOff>114300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=""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FFS (płatność za usługę)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2.pzuco.pl\shared\PZU_Zdrowie\Portal%20sprzeda&#380;y\1.%20OFERTA\5%20WNIOSKI\Wniosek_ABO_2020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rkusz2"/>
    </sheetNames>
    <sheetDataSet>
      <sheetData sheetId="0"/>
      <sheetData sheetId="1">
        <row r="1">
          <cell r="A1" t="str">
            <v>portfelowy</v>
          </cell>
        </row>
        <row r="2">
          <cell r="A2" t="str">
            <v>pozaportfelowy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21" sqref="F21"/>
    </sheetView>
  </sheetViews>
  <sheetFormatPr defaultColWidth="0" defaultRowHeight="12.75" customHeight="1" zeroHeight="1"/>
  <cols>
    <col min="1" max="1" width="26.5703125" style="57" customWidth="1"/>
    <col min="2" max="2" width="26" style="57" customWidth="1"/>
    <col min="3" max="3" width="32.28515625" style="57" customWidth="1"/>
    <col min="4" max="6" width="26" style="57" customWidth="1"/>
    <col min="7" max="16384" width="26" style="57" hidden="1"/>
  </cols>
  <sheetData>
    <row r="1" spans="1:6" ht="8.25" customHeight="1">
      <c r="A1" s="95"/>
      <c r="B1" s="96"/>
      <c r="C1" s="96"/>
      <c r="D1" s="96"/>
      <c r="E1" s="96"/>
      <c r="F1" s="97"/>
    </row>
    <row r="2" spans="1:6" ht="19.5">
      <c r="A2" s="98" t="s">
        <v>89</v>
      </c>
      <c r="B2" s="99"/>
      <c r="C2" s="99"/>
      <c r="D2" s="99"/>
      <c r="E2" s="99"/>
      <c r="F2" s="100"/>
    </row>
    <row r="3" spans="1:6" ht="10.5" customHeight="1">
      <c r="A3" s="101"/>
      <c r="B3" s="102"/>
      <c r="C3" s="102"/>
      <c r="D3" s="102"/>
      <c r="E3" s="102"/>
      <c r="F3" s="103"/>
    </row>
    <row r="4" spans="1:6">
      <c r="A4" s="88" t="s">
        <v>133</v>
      </c>
      <c r="B4" s="88"/>
      <c r="C4" s="88"/>
      <c r="D4" s="88"/>
      <c r="E4" s="88"/>
      <c r="F4" s="88"/>
    </row>
    <row r="5" spans="1:6" ht="36">
      <c r="A5" s="77" t="s">
        <v>127</v>
      </c>
      <c r="B5" s="78"/>
      <c r="C5" s="77" t="s">
        <v>128</v>
      </c>
      <c r="D5" s="78"/>
      <c r="E5" s="77" t="s">
        <v>129</v>
      </c>
      <c r="F5" s="78"/>
    </row>
    <row r="6" spans="1:6" ht="25.5">
      <c r="A6" s="77" t="s">
        <v>130</v>
      </c>
      <c r="B6" s="78" t="s">
        <v>134</v>
      </c>
      <c r="C6" s="77" t="s">
        <v>131</v>
      </c>
      <c r="D6" s="78" t="s">
        <v>135</v>
      </c>
      <c r="E6" s="77" t="s">
        <v>132</v>
      </c>
      <c r="F6" s="78">
        <v>1610111</v>
      </c>
    </row>
    <row r="7" spans="1:6" ht="19.5">
      <c r="A7" s="42"/>
      <c r="B7" s="43"/>
      <c r="C7" s="43"/>
      <c r="D7" s="44"/>
      <c r="E7" s="44"/>
      <c r="F7" s="45"/>
    </row>
    <row r="8" spans="1:6">
      <c r="A8" s="88" t="s">
        <v>120</v>
      </c>
      <c r="B8" s="88"/>
      <c r="C8" s="88"/>
      <c r="D8" s="88"/>
      <c r="E8" s="88"/>
      <c r="F8" s="88"/>
    </row>
    <row r="9" spans="1:6" ht="25.5">
      <c r="A9" s="47" t="s">
        <v>83</v>
      </c>
      <c r="B9" s="104" t="s">
        <v>84</v>
      </c>
      <c r="C9" s="104"/>
      <c r="D9" s="47" t="s">
        <v>85</v>
      </c>
      <c r="E9" s="47" t="s">
        <v>86</v>
      </c>
      <c r="F9" s="47" t="s">
        <v>87</v>
      </c>
    </row>
    <row r="10" spans="1:6">
      <c r="A10" s="46" t="s">
        <v>99</v>
      </c>
      <c r="B10" s="92" t="s">
        <v>101</v>
      </c>
      <c r="C10" s="92"/>
      <c r="D10" s="46">
        <v>0</v>
      </c>
      <c r="E10" s="46">
        <v>0</v>
      </c>
      <c r="F10" s="46">
        <v>0</v>
      </c>
    </row>
    <row r="11" spans="1:6">
      <c r="A11" s="104" t="s">
        <v>88</v>
      </c>
      <c r="B11" s="104"/>
      <c r="C11" s="104"/>
      <c r="D11" s="46"/>
      <c r="E11" s="46"/>
      <c r="F11" s="46"/>
    </row>
    <row r="12" spans="1:6" ht="25.5">
      <c r="A12" s="105" t="s">
        <v>121</v>
      </c>
      <c r="B12" s="105"/>
      <c r="C12" s="105"/>
      <c r="D12" s="59">
        <f>F12/Wniosek_MP!C7</f>
        <v>0</v>
      </c>
      <c r="E12" s="47" t="s">
        <v>122</v>
      </c>
      <c r="F12" s="58">
        <f>D10+E10</f>
        <v>0</v>
      </c>
    </row>
    <row r="13" spans="1:6" ht="26.25" customHeight="1">
      <c r="A13" s="106" t="s">
        <v>125</v>
      </c>
      <c r="B13" s="107"/>
      <c r="C13" s="75" t="s">
        <v>100</v>
      </c>
      <c r="D13" s="93" t="s">
        <v>126</v>
      </c>
      <c r="E13" s="94"/>
      <c r="F13" s="76">
        <v>0.9</v>
      </c>
    </row>
    <row r="14" spans="1:6">
      <c r="F14" s="60"/>
    </row>
    <row r="15" spans="1:6">
      <c r="A15" s="88" t="s">
        <v>97</v>
      </c>
      <c r="B15" s="88"/>
      <c r="C15" s="88"/>
      <c r="D15" s="88"/>
      <c r="E15" s="88"/>
      <c r="F15" s="88"/>
    </row>
    <row r="16" spans="1:6" ht="33.75" customHeight="1">
      <c r="A16" s="89" t="s">
        <v>119</v>
      </c>
      <c r="B16" s="90"/>
      <c r="C16" s="90"/>
      <c r="D16" s="90"/>
      <c r="E16" s="91"/>
      <c r="F16" s="56"/>
    </row>
    <row r="17" spans="1:6" ht="14.25">
      <c r="A17" s="86" t="s">
        <v>90</v>
      </c>
      <c r="B17" s="48" t="s">
        <v>91</v>
      </c>
      <c r="C17" s="92" t="s">
        <v>142</v>
      </c>
      <c r="D17" s="92"/>
      <c r="E17" s="92"/>
      <c r="F17" s="92"/>
    </row>
    <row r="18" spans="1:6" ht="23.25">
      <c r="A18" s="86"/>
      <c r="B18" s="79" t="s">
        <v>92</v>
      </c>
      <c r="C18" s="78" t="s">
        <v>117</v>
      </c>
      <c r="D18" s="87" t="s">
        <v>93</v>
      </c>
      <c r="E18" s="87"/>
      <c r="F18" s="49"/>
    </row>
    <row r="19" spans="1:6">
      <c r="A19" s="50"/>
      <c r="B19" s="51"/>
      <c r="C19" s="52"/>
      <c r="D19" s="51"/>
      <c r="E19" s="53"/>
      <c r="F19" s="54"/>
    </row>
    <row r="20" spans="1:6">
      <c r="A20" s="88" t="s">
        <v>94</v>
      </c>
      <c r="B20" s="88"/>
      <c r="C20" s="88"/>
      <c r="D20" s="88"/>
      <c r="E20" s="88"/>
      <c r="F20" s="88"/>
    </row>
    <row r="21" spans="1:6">
      <c r="A21" s="86" t="s">
        <v>95</v>
      </c>
      <c r="B21" s="86"/>
      <c r="C21" s="55" t="s">
        <v>143</v>
      </c>
      <c r="D21" s="87" t="s">
        <v>96</v>
      </c>
      <c r="E21" s="87"/>
      <c r="F21" s="55" t="s">
        <v>144</v>
      </c>
    </row>
  </sheetData>
  <protectedRanges>
    <protectedRange sqref="A10:F11 A12:C13 F13 B5:B6 D5:D6 F5:F6" name="Wniosek"/>
    <protectedRange sqref="C17:C18 F18 C21 F21 B16:F16" name="Wniosek_1"/>
  </protectedRanges>
  <mergeCells count="19">
    <mergeCell ref="D13:E13"/>
    <mergeCell ref="A1:F1"/>
    <mergeCell ref="A2:F2"/>
    <mergeCell ref="A3:F3"/>
    <mergeCell ref="A4:F4"/>
    <mergeCell ref="A8:F8"/>
    <mergeCell ref="B9:C9"/>
    <mergeCell ref="B10:C10"/>
    <mergeCell ref="A11:C11"/>
    <mergeCell ref="A12:C12"/>
    <mergeCell ref="A13:B13"/>
    <mergeCell ref="A21:B21"/>
    <mergeCell ref="D21:E21"/>
    <mergeCell ref="A15:F15"/>
    <mergeCell ref="A16:E16"/>
    <mergeCell ref="A17:A18"/>
    <mergeCell ref="C17:F17"/>
    <mergeCell ref="D18:E18"/>
    <mergeCell ref="A20:F20"/>
  </mergeCells>
  <conditionalFormatting sqref="B5">
    <cfRule type="containsBlanks" dxfId="31" priority="14">
      <formula>LEN(TRIM(B5))=0</formula>
    </cfRule>
  </conditionalFormatting>
  <conditionalFormatting sqref="D10:D11">
    <cfRule type="containsBlanks" dxfId="30" priority="13">
      <formula>LEN(TRIM(D10))=0</formula>
    </cfRule>
  </conditionalFormatting>
  <conditionalFormatting sqref="D5">
    <cfRule type="containsBlanks" dxfId="29" priority="15">
      <formula>LEN(TRIM(D5))=0</formula>
    </cfRule>
  </conditionalFormatting>
  <conditionalFormatting sqref="F5">
    <cfRule type="containsBlanks" dxfId="28" priority="12">
      <formula>LEN(TRIM(F5))=0</formula>
    </cfRule>
  </conditionalFormatting>
  <conditionalFormatting sqref="B10">
    <cfRule type="containsBlanks" dxfId="27" priority="11">
      <formula>LEN(TRIM(B10))=0</formula>
    </cfRule>
  </conditionalFormatting>
  <conditionalFormatting sqref="F10:F11">
    <cfRule type="containsBlanks" dxfId="26" priority="9">
      <formula>LEN(TRIM(F10))=0</formula>
    </cfRule>
  </conditionalFormatting>
  <conditionalFormatting sqref="E10:E11">
    <cfRule type="containsBlanks" dxfId="25" priority="10">
      <formula>LEN(TRIM(E10))=0</formula>
    </cfRule>
  </conditionalFormatting>
  <conditionalFormatting sqref="A10">
    <cfRule type="containsBlanks" dxfId="24" priority="8">
      <formula>LEN(TRIM(A10))=0</formula>
    </cfRule>
  </conditionalFormatting>
  <conditionalFormatting sqref="C21 F21 F18 C17:C18">
    <cfRule type="containsBlanks" dxfId="23" priority="7">
      <formula>LEN(TRIM(C17))=0</formula>
    </cfRule>
  </conditionalFormatting>
  <conditionalFormatting sqref="F16">
    <cfRule type="containsBlanks" dxfId="22" priority="6">
      <formula>LEN(TRIM(F16))=0</formula>
    </cfRule>
  </conditionalFormatting>
  <conditionalFormatting sqref="C13">
    <cfRule type="containsBlanks" dxfId="21" priority="5">
      <formula>LEN(TRIM(C13))=0</formula>
    </cfRule>
  </conditionalFormatting>
  <conditionalFormatting sqref="F13">
    <cfRule type="containsBlanks" dxfId="20" priority="4">
      <formula>LEN(TRIM(F13))=0</formula>
    </cfRule>
  </conditionalFormatting>
  <conditionalFormatting sqref="B6">
    <cfRule type="containsBlanks" dxfId="19" priority="2">
      <formula>LEN(TRIM(B6))=0</formula>
    </cfRule>
  </conditionalFormatting>
  <conditionalFormatting sqref="D6">
    <cfRule type="containsBlanks" dxfId="18" priority="3">
      <formula>LEN(TRIM(D6))=0</formula>
    </cfRule>
  </conditionalFormatting>
  <conditionalFormatting sqref="F6">
    <cfRule type="containsBlanks" dxfId="17" priority="1">
      <formula>LEN(TRIM(F6))=0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Arkusz4!$A$27:$A$28</xm:f>
          </x14:formula1>
          <xm:sqref>C18</xm:sqref>
        </x14:dataValidation>
        <x14:dataValidation type="list" allowBlank="1" showInputMessage="1" showErrorMessage="1">
          <x14:formula1>
            <xm:f>Arkusz4!$A$4:$A$5</xm:f>
          </x14:formula1>
          <xm:sqref>B10:C10 C13</xm:sqref>
        </x14:dataValidation>
        <x14:dataValidation type="list" allowBlank="1" showInputMessage="1" showErrorMessage="1">
          <x14:formula1>
            <xm:f>Arkusz4!$A$1:$A$2</xm:f>
          </x14:formula1>
          <xm:sqref>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7" workbookViewId="0">
      <selection sqref="A1:A1048576"/>
    </sheetView>
  </sheetViews>
  <sheetFormatPr defaultRowHeight="12.75"/>
  <sheetData>
    <row r="1" spans="1:1">
      <c r="A1" t="s">
        <v>98</v>
      </c>
    </row>
    <row r="2" spans="1:1">
      <c r="A2" t="s">
        <v>99</v>
      </c>
    </row>
    <row r="4" spans="1:1">
      <c r="A4" t="s">
        <v>100</v>
      </c>
    </row>
    <row r="5" spans="1:1">
      <c r="A5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4" spans="1:1">
      <c r="A24" t="s">
        <v>115</v>
      </c>
    </row>
    <row r="25" spans="1:1">
      <c r="A25" t="s">
        <v>116</v>
      </c>
    </row>
    <row r="27" spans="1:1">
      <c r="A27" t="s">
        <v>117</v>
      </c>
    </row>
    <row r="28" spans="1:1">
      <c r="A28" t="s">
        <v>118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8"/>
  <sheetViews>
    <sheetView tabSelected="1" topLeftCell="A38" zoomScale="80" zoomScaleNormal="80" workbookViewId="0">
      <selection sqref="A1:D87"/>
    </sheetView>
  </sheetViews>
  <sheetFormatPr defaultColWidth="0" defaultRowHeight="12.75" zeroHeight="1"/>
  <cols>
    <col min="1" max="1" width="3.28515625" style="57" customWidth="1"/>
    <col min="2" max="2" width="62.42578125" style="57" customWidth="1"/>
    <col min="3" max="4" width="35.140625" style="57" customWidth="1"/>
    <col min="5" max="5" width="3.28515625" style="57" customWidth="1"/>
    <col min="6" max="12" width="0" style="57" hidden="1" customWidth="1"/>
    <col min="13" max="16384" width="47.42578125" style="57" hidden="1"/>
  </cols>
  <sheetData>
    <row r="1" spans="2:11" s="61" customFormat="1" ht="13.5" thickBot="1">
      <c r="K1" s="62"/>
    </row>
    <row r="2" spans="2:11" s="61" customFormat="1" ht="33" customHeight="1">
      <c r="B2" s="110" t="s">
        <v>0</v>
      </c>
      <c r="C2" s="111"/>
      <c r="D2" s="112"/>
    </row>
    <row r="3" spans="2:11" s="61" customFormat="1">
      <c r="B3" s="63" t="s">
        <v>1</v>
      </c>
      <c r="C3" s="113" t="s">
        <v>148</v>
      </c>
      <c r="D3" s="114"/>
    </row>
    <row r="4" spans="2:11" s="61" customFormat="1">
      <c r="B4" s="63" t="s">
        <v>70</v>
      </c>
      <c r="C4" s="115" t="s">
        <v>145</v>
      </c>
      <c r="D4" s="116"/>
    </row>
    <row r="5" spans="2:11" s="61" customFormat="1" ht="28.5" customHeight="1">
      <c r="B5" s="63" t="s">
        <v>2</v>
      </c>
      <c r="C5" s="113" t="s">
        <v>146</v>
      </c>
      <c r="D5" s="114"/>
    </row>
    <row r="6" spans="2:11" s="61" customFormat="1">
      <c r="B6" s="63" t="s">
        <v>3</v>
      </c>
      <c r="C6" s="113" t="s">
        <v>147</v>
      </c>
      <c r="D6" s="114"/>
    </row>
    <row r="7" spans="2:11" s="61" customFormat="1">
      <c r="B7" s="63" t="s">
        <v>4</v>
      </c>
      <c r="C7" s="117">
        <v>33</v>
      </c>
      <c r="D7" s="118"/>
    </row>
    <row r="8" spans="2:11" s="61" customFormat="1">
      <c r="B8" s="63" t="s">
        <v>5</v>
      </c>
      <c r="C8" s="113">
        <v>0</v>
      </c>
      <c r="D8" s="114"/>
    </row>
    <row r="9" spans="2:11" s="61" customFormat="1">
      <c r="B9" s="63" t="s">
        <v>72</v>
      </c>
      <c r="C9" s="113">
        <v>0</v>
      </c>
      <c r="D9" s="114"/>
    </row>
    <row r="10" spans="2:11" s="61" customFormat="1">
      <c r="B10" s="119" t="s">
        <v>6</v>
      </c>
      <c r="C10" s="120">
        <v>1</v>
      </c>
      <c r="D10" s="121">
        <v>1</v>
      </c>
    </row>
    <row r="11" spans="2:11" s="61" customFormat="1">
      <c r="B11" s="119"/>
      <c r="C11" s="122"/>
      <c r="D11" s="123"/>
    </row>
    <row r="12" spans="2:11" s="61" customFormat="1">
      <c r="B12" s="63" t="s">
        <v>7</v>
      </c>
      <c r="C12" s="124" t="s">
        <v>149</v>
      </c>
      <c r="D12" s="125"/>
    </row>
    <row r="13" spans="2:11" s="61" customFormat="1">
      <c r="B13" s="63" t="s">
        <v>8</v>
      </c>
      <c r="C13" s="108">
        <v>1320</v>
      </c>
      <c r="D13" s="109"/>
      <c r="J13" s="62"/>
    </row>
    <row r="14" spans="2:11" s="61" customFormat="1">
      <c r="B14" s="63" t="s">
        <v>123</v>
      </c>
      <c r="C14" s="128">
        <v>0.13</v>
      </c>
      <c r="D14" s="129"/>
      <c r="J14" s="62"/>
    </row>
    <row r="15" spans="2:11" s="61" customFormat="1">
      <c r="B15" s="63" t="s">
        <v>124</v>
      </c>
      <c r="C15" s="128">
        <v>0</v>
      </c>
      <c r="D15" s="129"/>
      <c r="J15" s="62"/>
    </row>
    <row r="16" spans="2:11" s="61" customFormat="1" ht="13.5" thickBot="1">
      <c r="B16" s="64" t="s">
        <v>11</v>
      </c>
      <c r="C16" s="130"/>
      <c r="D16" s="131"/>
      <c r="J16" s="62"/>
    </row>
    <row r="17" spans="2:10" s="61" customFormat="1" ht="13.5" thickBot="1">
      <c r="B17" s="65" t="s">
        <v>12</v>
      </c>
      <c r="C17" s="66"/>
      <c r="D17" s="66"/>
      <c r="J17" s="67"/>
    </row>
    <row r="18" spans="2:10" s="61" customFormat="1" ht="16.5">
      <c r="B18" s="110" t="s">
        <v>13</v>
      </c>
      <c r="C18" s="111"/>
      <c r="D18" s="112"/>
    </row>
    <row r="19" spans="2:10" s="61" customFormat="1" ht="25.5">
      <c r="B19" s="28" t="s">
        <v>58</v>
      </c>
      <c r="C19" s="29" t="s">
        <v>14</v>
      </c>
      <c r="D19" s="30" t="s">
        <v>15</v>
      </c>
    </row>
    <row r="20" spans="2:10" s="61" customFormat="1">
      <c r="B20" s="31" t="s">
        <v>16</v>
      </c>
      <c r="C20" s="68"/>
      <c r="D20" s="69"/>
    </row>
    <row r="21" spans="2:10" s="61" customFormat="1">
      <c r="B21" s="32" t="s">
        <v>17</v>
      </c>
      <c r="C21" s="12">
        <v>3</v>
      </c>
      <c r="D21" s="13"/>
    </row>
    <row r="22" spans="2:10" s="61" customFormat="1">
      <c r="B22" s="32" t="s">
        <v>18</v>
      </c>
      <c r="C22" s="12">
        <v>32</v>
      </c>
      <c r="D22" s="13"/>
    </row>
    <row r="23" spans="2:10" s="61" customFormat="1">
      <c r="B23" s="31" t="s">
        <v>57</v>
      </c>
      <c r="C23" s="68"/>
      <c r="D23" s="69"/>
    </row>
    <row r="24" spans="2:10" s="61" customFormat="1" ht="13.5" customHeight="1">
      <c r="B24" s="33" t="s">
        <v>64</v>
      </c>
      <c r="C24" s="12">
        <v>15</v>
      </c>
      <c r="D24" s="13"/>
    </row>
    <row r="25" spans="2:10" s="61" customFormat="1">
      <c r="B25" s="132" t="s">
        <v>73</v>
      </c>
      <c r="C25" s="134">
        <v>0</v>
      </c>
      <c r="D25" s="126"/>
    </row>
    <row r="26" spans="2:10" s="61" customFormat="1">
      <c r="B26" s="133"/>
      <c r="C26" s="135"/>
      <c r="D26" s="127"/>
    </row>
    <row r="27" spans="2:10" s="61" customFormat="1">
      <c r="B27" s="34" t="s">
        <v>81</v>
      </c>
      <c r="C27" s="14">
        <v>0</v>
      </c>
      <c r="D27" s="15"/>
    </row>
    <row r="28" spans="2:10" s="61" customFormat="1">
      <c r="B28" s="31" t="s">
        <v>24</v>
      </c>
      <c r="C28" s="68"/>
      <c r="D28" s="69"/>
    </row>
    <row r="29" spans="2:10" s="61" customFormat="1">
      <c r="B29" s="33" t="s">
        <v>25</v>
      </c>
      <c r="C29" s="12">
        <v>1</v>
      </c>
      <c r="D29" s="13"/>
    </row>
    <row r="30" spans="2:10" s="61" customFormat="1">
      <c r="B30" s="33" t="s">
        <v>26</v>
      </c>
      <c r="C30" s="12">
        <v>0</v>
      </c>
      <c r="D30" s="13"/>
    </row>
    <row r="31" spans="2:10" s="61" customFormat="1">
      <c r="B31" s="33" t="s">
        <v>27</v>
      </c>
      <c r="C31" s="12">
        <v>0</v>
      </c>
      <c r="D31" s="13"/>
    </row>
    <row r="32" spans="2:10" s="61" customFormat="1">
      <c r="B32" s="34" t="s">
        <v>28</v>
      </c>
      <c r="C32" s="14">
        <v>0</v>
      </c>
      <c r="D32" s="15"/>
    </row>
    <row r="33" spans="2:4" s="61" customFormat="1">
      <c r="B33" s="31" t="s">
        <v>20</v>
      </c>
      <c r="C33" s="68"/>
      <c r="D33" s="69"/>
    </row>
    <row r="34" spans="2:4" s="61" customFormat="1">
      <c r="B34" s="33" t="s">
        <v>21</v>
      </c>
      <c r="C34" s="12">
        <v>0</v>
      </c>
      <c r="D34" s="13"/>
    </row>
    <row r="35" spans="2:4" s="61" customFormat="1">
      <c r="B35" s="33" t="s">
        <v>22</v>
      </c>
      <c r="C35" s="12">
        <v>0</v>
      </c>
      <c r="D35" s="13"/>
    </row>
    <row r="36" spans="2:4" s="61" customFormat="1">
      <c r="B36" s="33" t="s">
        <v>23</v>
      </c>
      <c r="C36" s="12">
        <v>0</v>
      </c>
      <c r="D36" s="13"/>
    </row>
    <row r="37" spans="2:4" s="61" customFormat="1">
      <c r="B37" s="70" t="s">
        <v>19</v>
      </c>
      <c r="C37" s="17">
        <v>0</v>
      </c>
      <c r="D37" s="18"/>
    </row>
    <row r="38" spans="2:4" s="61" customFormat="1">
      <c r="B38" s="31" t="s">
        <v>50</v>
      </c>
      <c r="C38" s="68"/>
      <c r="D38" s="69"/>
    </row>
    <row r="39" spans="2:4" s="61" customFormat="1">
      <c r="B39" s="33" t="s">
        <v>29</v>
      </c>
      <c r="C39" s="12">
        <v>0</v>
      </c>
      <c r="D39" s="13"/>
    </row>
    <row r="40" spans="2:4" s="61" customFormat="1">
      <c r="B40" s="33" t="s">
        <v>30</v>
      </c>
      <c r="C40" s="12">
        <v>0</v>
      </c>
      <c r="D40" s="13"/>
    </row>
    <row r="41" spans="2:4" s="61" customFormat="1">
      <c r="B41" s="33" t="s">
        <v>74</v>
      </c>
      <c r="C41" s="12">
        <v>0</v>
      </c>
      <c r="D41" s="13"/>
    </row>
    <row r="42" spans="2:4" s="61" customFormat="1">
      <c r="B42" s="33" t="s">
        <v>75</v>
      </c>
      <c r="C42" s="12">
        <v>0</v>
      </c>
      <c r="D42" s="13"/>
    </row>
    <row r="43" spans="2:4" s="61" customFormat="1">
      <c r="B43" s="33" t="s">
        <v>31</v>
      </c>
      <c r="C43" s="12">
        <v>0</v>
      </c>
      <c r="D43" s="13"/>
    </row>
    <row r="44" spans="2:4" s="61" customFormat="1">
      <c r="B44" s="32" t="s">
        <v>32</v>
      </c>
      <c r="C44" s="12">
        <v>0</v>
      </c>
      <c r="D44" s="13"/>
    </row>
    <row r="45" spans="2:4" s="61" customFormat="1">
      <c r="B45" s="33" t="s">
        <v>33</v>
      </c>
      <c r="C45" s="12">
        <v>0</v>
      </c>
      <c r="D45" s="13"/>
    </row>
    <row r="46" spans="2:4" s="61" customFormat="1">
      <c r="B46" s="33" t="s">
        <v>34</v>
      </c>
      <c r="C46" s="12">
        <v>0</v>
      </c>
      <c r="D46" s="13"/>
    </row>
    <row r="47" spans="2:4" s="61" customFormat="1">
      <c r="B47" s="33" t="s">
        <v>35</v>
      </c>
      <c r="C47" s="12">
        <v>0</v>
      </c>
      <c r="D47" s="13"/>
    </row>
    <row r="48" spans="2:4" s="61" customFormat="1">
      <c r="B48" s="32" t="s">
        <v>36</v>
      </c>
      <c r="C48" s="12">
        <v>0</v>
      </c>
      <c r="D48" s="13"/>
    </row>
    <row r="49" spans="2:7" s="61" customFormat="1">
      <c r="B49" s="32" t="s">
        <v>37</v>
      </c>
      <c r="C49" s="12">
        <v>0</v>
      </c>
      <c r="D49" s="13"/>
    </row>
    <row r="50" spans="2:7" s="61" customFormat="1">
      <c r="B50" s="32" t="s">
        <v>49</v>
      </c>
      <c r="C50" s="12">
        <v>0</v>
      </c>
      <c r="D50" s="13"/>
    </row>
    <row r="51" spans="2:7" s="61" customFormat="1">
      <c r="B51" s="32" t="s">
        <v>39</v>
      </c>
      <c r="C51" s="12">
        <v>0</v>
      </c>
      <c r="D51" s="13"/>
    </row>
    <row r="52" spans="2:7" s="61" customFormat="1">
      <c r="B52" s="32" t="s">
        <v>40</v>
      </c>
      <c r="C52" s="12">
        <v>0</v>
      </c>
      <c r="D52" s="13"/>
    </row>
    <row r="53" spans="2:7" s="61" customFormat="1">
      <c r="B53" s="35" t="s">
        <v>44</v>
      </c>
      <c r="C53" s="14">
        <v>0</v>
      </c>
      <c r="D53" s="15"/>
      <c r="E53" s="71"/>
    </row>
    <row r="54" spans="2:7" s="61" customFormat="1">
      <c r="B54" s="31" t="s">
        <v>80</v>
      </c>
      <c r="C54" s="10"/>
      <c r="D54" s="72" t="s">
        <v>82</v>
      </c>
      <c r="E54" s="73"/>
      <c r="F54" s="71"/>
      <c r="G54" s="71"/>
    </row>
    <row r="55" spans="2:7" s="61" customFormat="1">
      <c r="B55" s="19" t="s">
        <v>19</v>
      </c>
      <c r="C55" s="12">
        <v>0</v>
      </c>
      <c r="D55" s="13"/>
    </row>
    <row r="56" spans="2:7" s="61" customFormat="1">
      <c r="B56" s="82" t="s">
        <v>136</v>
      </c>
      <c r="C56" s="81">
        <v>0</v>
      </c>
      <c r="D56" s="80"/>
    </row>
    <row r="57" spans="2:7" s="61" customFormat="1">
      <c r="B57" s="20" t="s">
        <v>137</v>
      </c>
      <c r="C57" s="14">
        <v>0</v>
      </c>
      <c r="D57" s="15"/>
    </row>
    <row r="58" spans="2:7" s="61" customFormat="1">
      <c r="B58" s="83" t="s">
        <v>138</v>
      </c>
      <c r="C58" s="84">
        <v>0</v>
      </c>
      <c r="D58" s="85"/>
    </row>
    <row r="59" spans="2:7" s="61" customFormat="1">
      <c r="B59" s="31" t="s">
        <v>76</v>
      </c>
      <c r="C59" s="10"/>
      <c r="D59" s="72" t="s">
        <v>82</v>
      </c>
    </row>
    <row r="60" spans="2:7" s="61" customFormat="1">
      <c r="B60" s="19" t="s">
        <v>139</v>
      </c>
      <c r="C60" s="21">
        <v>0</v>
      </c>
      <c r="D60" s="13"/>
    </row>
    <row r="61" spans="2:7" s="61" customFormat="1">
      <c r="B61" s="19" t="s">
        <v>140</v>
      </c>
      <c r="C61" s="21">
        <v>0</v>
      </c>
      <c r="D61" s="22"/>
    </row>
    <row r="62" spans="2:7" s="61" customFormat="1">
      <c r="B62" s="20"/>
      <c r="C62" s="23"/>
      <c r="D62" s="24"/>
    </row>
    <row r="63" spans="2:7" s="61" customFormat="1">
      <c r="B63" s="31" t="s">
        <v>41</v>
      </c>
      <c r="C63" s="10"/>
      <c r="D63" s="72" t="s">
        <v>82</v>
      </c>
    </row>
    <row r="64" spans="2:7" s="61" customFormat="1">
      <c r="B64" s="33" t="s">
        <v>67</v>
      </c>
      <c r="C64" s="21">
        <v>0</v>
      </c>
      <c r="D64" s="13"/>
    </row>
    <row r="65" spans="2:4" s="61" customFormat="1">
      <c r="B65" s="33" t="s">
        <v>51</v>
      </c>
      <c r="C65" s="21">
        <v>0</v>
      </c>
      <c r="D65" s="13"/>
    </row>
    <row r="66" spans="2:4" s="61" customFormat="1">
      <c r="B66" s="33" t="s">
        <v>52</v>
      </c>
      <c r="C66" s="21">
        <v>0</v>
      </c>
      <c r="D66" s="22"/>
    </row>
    <row r="67" spans="2:4" s="61" customFormat="1">
      <c r="B67" s="36" t="s">
        <v>53</v>
      </c>
      <c r="C67" s="21">
        <v>0</v>
      </c>
      <c r="D67" s="22"/>
    </row>
    <row r="68" spans="2:4" s="61" customFormat="1">
      <c r="B68" s="33" t="s">
        <v>42</v>
      </c>
      <c r="C68" s="21">
        <v>0</v>
      </c>
      <c r="D68" s="22"/>
    </row>
    <row r="69" spans="2:4" s="61" customFormat="1">
      <c r="B69" s="33" t="s">
        <v>68</v>
      </c>
      <c r="C69" s="21">
        <v>0</v>
      </c>
      <c r="D69" s="22"/>
    </row>
    <row r="70" spans="2:4" s="61" customFormat="1">
      <c r="B70" s="70" t="s">
        <v>19</v>
      </c>
      <c r="C70" s="23">
        <v>0</v>
      </c>
      <c r="D70" s="24"/>
    </row>
    <row r="71" spans="2:4" s="61" customFormat="1">
      <c r="B71" s="31" t="s">
        <v>54</v>
      </c>
      <c r="C71" s="68"/>
      <c r="D71" s="69"/>
    </row>
    <row r="72" spans="2:4" s="61" customFormat="1" ht="24">
      <c r="B72" s="36" t="s">
        <v>77</v>
      </c>
      <c r="C72" s="21">
        <v>0</v>
      </c>
      <c r="D72" s="13"/>
    </row>
    <row r="73" spans="2:4" s="61" customFormat="1">
      <c r="B73" s="33" t="s">
        <v>43</v>
      </c>
      <c r="C73" s="21">
        <v>0</v>
      </c>
      <c r="D73" s="22"/>
    </row>
    <row r="74" spans="2:4" s="61" customFormat="1">
      <c r="B74" s="33" t="s">
        <v>45</v>
      </c>
      <c r="C74" s="21">
        <v>0</v>
      </c>
      <c r="D74" s="22"/>
    </row>
    <row r="75" spans="2:4" s="61" customFormat="1">
      <c r="B75" s="33" t="s">
        <v>46</v>
      </c>
      <c r="C75" s="21">
        <v>0</v>
      </c>
      <c r="D75" s="22"/>
    </row>
    <row r="76" spans="2:4" s="61" customFormat="1">
      <c r="B76" s="33" t="s">
        <v>47</v>
      </c>
      <c r="C76" s="21">
        <v>0</v>
      </c>
      <c r="D76" s="22"/>
    </row>
    <row r="77" spans="2:4" s="61" customFormat="1">
      <c r="B77" s="33" t="s">
        <v>55</v>
      </c>
      <c r="C77" s="21">
        <v>0</v>
      </c>
      <c r="D77" s="22"/>
    </row>
    <row r="78" spans="2:4" s="61" customFormat="1">
      <c r="B78" s="32" t="s">
        <v>38</v>
      </c>
      <c r="C78" s="12">
        <v>0</v>
      </c>
      <c r="D78" s="13"/>
    </row>
    <row r="79" spans="2:4" s="61" customFormat="1">
      <c r="B79" s="34" t="s">
        <v>56</v>
      </c>
      <c r="C79" s="23">
        <v>0</v>
      </c>
      <c r="D79" s="18"/>
    </row>
    <row r="80" spans="2:4" s="61" customFormat="1" ht="25.5">
      <c r="B80" s="37" t="s">
        <v>78</v>
      </c>
      <c r="C80" s="10"/>
      <c r="D80" s="72" t="s">
        <v>82</v>
      </c>
    </row>
    <row r="81" spans="2:4" s="61" customFormat="1">
      <c r="B81" s="25" t="s">
        <v>141</v>
      </c>
      <c r="C81" s="21">
        <v>0</v>
      </c>
      <c r="D81" s="13"/>
    </row>
    <row r="82" spans="2:4" s="61" customFormat="1">
      <c r="B82" s="38"/>
      <c r="C82" s="23"/>
      <c r="D82" s="15"/>
    </row>
    <row r="83" spans="2:4" s="61" customFormat="1">
      <c r="B83" s="31" t="s">
        <v>48</v>
      </c>
      <c r="C83" s="10"/>
      <c r="D83" s="72" t="s">
        <v>82</v>
      </c>
    </row>
    <row r="84" spans="2:4" s="61" customFormat="1">
      <c r="B84" s="38"/>
      <c r="C84" s="23">
        <v>0</v>
      </c>
      <c r="D84" s="15"/>
    </row>
    <row r="85" spans="2:4" s="61" customFormat="1" ht="24">
      <c r="B85" s="37" t="s">
        <v>79</v>
      </c>
      <c r="C85" s="68"/>
      <c r="D85" s="69"/>
    </row>
    <row r="86" spans="2:4" s="61" customFormat="1">
      <c r="B86" s="74" t="s">
        <v>69</v>
      </c>
      <c r="C86" s="21">
        <v>0</v>
      </c>
      <c r="D86" s="13"/>
    </row>
    <row r="87" spans="2:4" s="61" customFormat="1">
      <c r="B87" s="25"/>
      <c r="C87" s="21"/>
      <c r="D87" s="13"/>
    </row>
    <row r="88" spans="2:4" s="61" customFormat="1" ht="13.5" thickBot="1">
      <c r="B88" s="39"/>
      <c r="C88" s="26"/>
      <c r="D88" s="27"/>
    </row>
  </sheetData>
  <sheetProtection algorithmName="SHA-512" hashValue="Lh8XDPfl3FxBTiuqxdHBxQDA0Bw80ztS3f+0i64s/UPco5XoWcec49c4FkPpdOjYQdqeDc6+2mnfJv0NCXcRXg==" saltValue="X2Qlg6yXybKOYGZviTe96g==" spinCount="100000" sheet="1" objects="1" scenarios="1" insertRows="0"/>
  <mergeCells count="19">
    <mergeCell ref="D25:D26"/>
    <mergeCell ref="C14:D14"/>
    <mergeCell ref="C15:D15"/>
    <mergeCell ref="C16:D16"/>
    <mergeCell ref="B18:D18"/>
    <mergeCell ref="B25:B26"/>
    <mergeCell ref="C25:C26"/>
    <mergeCell ref="C13:D13"/>
    <mergeCell ref="B2:D2"/>
    <mergeCell ref="C3:D3"/>
    <mergeCell ref="C4:D4"/>
    <mergeCell ref="C5:D5"/>
    <mergeCell ref="C6:D6"/>
    <mergeCell ref="C7:D7"/>
    <mergeCell ref="C8:D8"/>
    <mergeCell ref="C9:D9"/>
    <mergeCell ref="B10:B11"/>
    <mergeCell ref="C10:D11"/>
    <mergeCell ref="C12:D12"/>
  </mergeCells>
  <conditionalFormatting sqref="C3:D3 C4">
    <cfRule type="containsBlanks" dxfId="16" priority="9">
      <formula>LEN(TRIM(C3))=0</formula>
    </cfRule>
  </conditionalFormatting>
  <conditionalFormatting sqref="C6:D6">
    <cfRule type="containsBlanks" dxfId="15" priority="8">
      <formula>LEN(TRIM(C6))=0</formula>
    </cfRule>
  </conditionalFormatting>
  <conditionalFormatting sqref="C7:D7">
    <cfRule type="containsBlanks" dxfId="14" priority="7">
      <formula>LEN(TRIM(C7))=0</formula>
    </cfRule>
  </conditionalFormatting>
  <conditionalFormatting sqref="C5:D5">
    <cfRule type="containsBlanks" dxfId="13" priority="6">
      <formula>LEN(TRIM(C5))=0</formula>
    </cfRule>
  </conditionalFormatting>
  <conditionalFormatting sqref="C8:D8">
    <cfRule type="containsBlanks" dxfId="12" priority="5">
      <formula>LEN(TRIM(C8))=0</formula>
    </cfRule>
  </conditionalFormatting>
  <conditionalFormatting sqref="C9:D9">
    <cfRule type="containsBlanks" dxfId="11" priority="4">
      <formula>LEN(TRIM(C9))=0</formula>
    </cfRule>
  </conditionalFormatting>
  <conditionalFormatting sqref="C10">
    <cfRule type="expression" dxfId="10" priority="2">
      <formula>IF(AND($C$10=FALSE,$D$10=FALSE),TRUE,FALSE)</formula>
    </cfRule>
    <cfRule type="expression" dxfId="9" priority="3">
      <formula>IF($C$10=0,TRUE,FALSE)</formula>
    </cfRule>
  </conditionalFormatting>
  <conditionalFormatting sqref="C14:C15">
    <cfRule type="containsBlanks" dxfId="8" priority="1">
      <formula>LEN(TRIM(C14))=0</formula>
    </cfRule>
  </conditionalFormatting>
  <dataValidations count="3">
    <dataValidation allowBlank="1" showInputMessage="1" showErrorMessage="1" prompt="Prosimy o podanie kodów pocztowych w przypadku mniejszych miejscowości." sqref="C5:D5"/>
    <dataValidation allowBlank="1" showInputMessage="1" showErrorMessage="1" prompt="Jeżeli wymagane jest rozliczenie przez każdą spółkę osobno, prosimy o podanie liczby wymaganych faktur.     _x000a_Jeżeli firma nie posiada spółek powiązanych prosimy wpisać 1." sqref="C9:D9"/>
    <dataValidation allowBlank="1" showInputMessage="1" showErrorMessage="1" prompt="Proszę wskazać czynnik narażenia" sqref="B60:B62 B55:B58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Option Button 5">
              <controlPr locked="0"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57150</xdr:rowOff>
                  </from>
                  <to>
                    <xdr:col>2</xdr:col>
                    <xdr:colOff>1771650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Option Button 6">
              <controlPr locked="0" defaultSize="0" autoFill="0" autoLine="0" autoPict="0">
                <anchor moveWithCells="1">
                  <from>
                    <xdr:col>3</xdr:col>
                    <xdr:colOff>352425</xdr:colOff>
                    <xdr:row>9</xdr:row>
                    <xdr:rowOff>57150</xdr:rowOff>
                  </from>
                  <to>
                    <xdr:col>3</xdr:col>
                    <xdr:colOff>1609725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locked="0" defaultSize="0" autoFill="0" autoLine="0" autoPict="0" altText="">
                <anchor moveWithCells="1">
                  <from>
                    <xdr:col>1</xdr:col>
                    <xdr:colOff>1057275</xdr:colOff>
                    <xdr:row>24</xdr:row>
                    <xdr:rowOff>95250</xdr:rowOff>
                  </from>
                  <to>
                    <xdr:col>1</xdr:col>
                    <xdr:colOff>2400300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7" name="Check Box 8">
              <controlPr locked="0" defaultSize="0" autoFill="0" autoLine="0" autoPict="0">
                <anchor moveWithCells="1">
                  <from>
                    <xdr:col>1</xdr:col>
                    <xdr:colOff>2276475</xdr:colOff>
                    <xdr:row>24</xdr:row>
                    <xdr:rowOff>104775</xdr:rowOff>
                  </from>
                  <to>
                    <xdr:col>1</xdr:col>
                    <xdr:colOff>4076700</xdr:colOff>
                    <xdr:row>25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1:L117"/>
  <sheetViews>
    <sheetView zoomScaleNormal="100" workbookViewId="0">
      <selection activeCell="E6" sqref="E6"/>
    </sheetView>
  </sheetViews>
  <sheetFormatPr defaultColWidth="0" defaultRowHeight="0" customHeight="1" zeroHeight="1"/>
  <cols>
    <col min="1" max="1" width="9.140625" style="1" customWidth="1"/>
    <col min="2" max="2" width="61.42578125" style="1" customWidth="1"/>
    <col min="3" max="3" width="20.7109375" style="1" customWidth="1"/>
    <col min="4" max="4" width="30.7109375" style="1" customWidth="1"/>
    <col min="5" max="5" width="12.42578125" style="1" customWidth="1"/>
    <col min="6" max="6" width="10.140625" style="1" hidden="1" customWidth="1"/>
    <col min="7" max="7" width="13.5703125" style="1" hidden="1" customWidth="1"/>
    <col min="8" max="9" width="9.140625" style="1" hidden="1" customWidth="1"/>
    <col min="10" max="10" width="21.140625" style="1" hidden="1" customWidth="1"/>
    <col min="11" max="11" width="9.140625" style="1" hidden="1" customWidth="1"/>
    <col min="12" max="12" width="75.7109375" style="1" hidden="1" customWidth="1"/>
    <col min="13" max="16384" width="9.140625" style="1" hidden="1"/>
  </cols>
  <sheetData>
    <row r="1" spans="2:11" ht="13.5" thickBot="1">
      <c r="K1" s="2"/>
    </row>
    <row r="2" spans="2:11" ht="33" customHeight="1">
      <c r="B2" s="138" t="s">
        <v>0</v>
      </c>
      <c r="C2" s="139"/>
      <c r="D2" s="140"/>
    </row>
    <row r="3" spans="2:11" ht="12.75">
      <c r="B3" s="40" t="s">
        <v>1</v>
      </c>
      <c r="C3" s="113" t="s">
        <v>59</v>
      </c>
      <c r="D3" s="114"/>
    </row>
    <row r="4" spans="2:11" ht="12.75">
      <c r="B4" s="40" t="s">
        <v>70</v>
      </c>
      <c r="C4" s="115" t="s">
        <v>71</v>
      </c>
      <c r="D4" s="116"/>
    </row>
    <row r="5" spans="2:11" ht="28.5" customHeight="1">
      <c r="B5" s="40" t="s">
        <v>2</v>
      </c>
      <c r="C5" s="113" t="s">
        <v>60</v>
      </c>
      <c r="D5" s="114"/>
    </row>
    <row r="6" spans="2:11" ht="12.75">
      <c r="B6" s="40" t="s">
        <v>3</v>
      </c>
      <c r="C6" s="113" t="s">
        <v>61</v>
      </c>
      <c r="D6" s="114"/>
    </row>
    <row r="7" spans="2:11" ht="12.75">
      <c r="B7" s="40" t="s">
        <v>4</v>
      </c>
      <c r="C7" s="113">
        <v>359</v>
      </c>
      <c r="D7" s="114"/>
    </row>
    <row r="8" spans="2:11" ht="12.75">
      <c r="B8" s="40" t="s">
        <v>5</v>
      </c>
      <c r="C8" s="113">
        <v>6</v>
      </c>
      <c r="D8" s="114"/>
    </row>
    <row r="9" spans="2:11" ht="12.75">
      <c r="B9" s="40" t="s">
        <v>72</v>
      </c>
      <c r="C9" s="113">
        <v>1</v>
      </c>
      <c r="D9" s="114"/>
    </row>
    <row r="10" spans="2:11" ht="12.75">
      <c r="B10" s="141" t="s">
        <v>6</v>
      </c>
      <c r="C10" s="120">
        <v>1</v>
      </c>
      <c r="D10" s="121">
        <v>1</v>
      </c>
    </row>
    <row r="11" spans="2:11" ht="12.75">
      <c r="B11" s="141"/>
      <c r="C11" s="122"/>
      <c r="D11" s="123"/>
    </row>
    <row r="12" spans="2:11" ht="12.75">
      <c r="B12" s="40" t="s">
        <v>7</v>
      </c>
      <c r="C12" s="124" t="s">
        <v>62</v>
      </c>
      <c r="D12" s="125"/>
    </row>
    <row r="13" spans="2:11" ht="12.75">
      <c r="B13" s="40" t="s">
        <v>8</v>
      </c>
      <c r="C13" s="108">
        <v>1500</v>
      </c>
      <c r="D13" s="109"/>
      <c r="J13" s="2"/>
    </row>
    <row r="14" spans="2:11" ht="12.75">
      <c r="B14" s="40" t="s">
        <v>9</v>
      </c>
      <c r="C14" s="136">
        <v>0.35</v>
      </c>
      <c r="D14" s="137"/>
      <c r="J14" s="2"/>
    </row>
    <row r="15" spans="2:11" ht="12.75">
      <c r="B15" s="40" t="s">
        <v>10</v>
      </c>
      <c r="C15" s="136">
        <v>0.05</v>
      </c>
      <c r="D15" s="137"/>
      <c r="J15" s="2"/>
    </row>
    <row r="16" spans="2:11" ht="13.5" thickBot="1">
      <c r="B16" s="9" t="s">
        <v>11</v>
      </c>
      <c r="C16" s="130" t="s">
        <v>63</v>
      </c>
      <c r="D16" s="131"/>
      <c r="J16" s="2"/>
    </row>
    <row r="17" spans="2:10" ht="12.75">
      <c r="B17" s="8" t="s">
        <v>12</v>
      </c>
      <c r="C17" s="3"/>
      <c r="D17" s="3"/>
      <c r="J17" s="4"/>
    </row>
    <row r="18" spans="2:10" ht="13.5" thickBot="1">
      <c r="B18" s="7"/>
      <c r="C18" s="3"/>
      <c r="D18" s="3"/>
    </row>
    <row r="19" spans="2:10" ht="16.5">
      <c r="B19" s="110" t="s">
        <v>13</v>
      </c>
      <c r="C19" s="111"/>
      <c r="D19" s="112"/>
    </row>
    <row r="20" spans="2:10" ht="51">
      <c r="B20" s="28" t="s">
        <v>58</v>
      </c>
      <c r="C20" s="29" t="s">
        <v>14</v>
      </c>
      <c r="D20" s="30" t="s">
        <v>15</v>
      </c>
    </row>
    <row r="21" spans="2:10" ht="12.75">
      <c r="B21" s="31" t="s">
        <v>16</v>
      </c>
      <c r="C21" s="10"/>
      <c r="D21" s="11"/>
    </row>
    <row r="22" spans="2:10" ht="12.75">
      <c r="B22" s="32" t="s">
        <v>17</v>
      </c>
      <c r="C22" s="12">
        <v>40</v>
      </c>
      <c r="D22" s="13"/>
    </row>
    <row r="23" spans="2:10" ht="12.75">
      <c r="B23" s="32" t="s">
        <v>18</v>
      </c>
      <c r="C23" s="12">
        <v>150</v>
      </c>
      <c r="D23" s="13"/>
    </row>
    <row r="24" spans="2:10" ht="12.75">
      <c r="B24" s="31" t="s">
        <v>57</v>
      </c>
      <c r="C24" s="10"/>
      <c r="D24" s="11"/>
    </row>
    <row r="25" spans="2:10" ht="13.5" customHeight="1">
      <c r="B25" s="33" t="s">
        <v>64</v>
      </c>
      <c r="C25" s="12">
        <v>40</v>
      </c>
      <c r="D25" s="13"/>
    </row>
    <row r="26" spans="2:10" ht="12.75">
      <c r="B26" s="132" t="s">
        <v>73</v>
      </c>
      <c r="C26" s="134">
        <v>15</v>
      </c>
      <c r="D26" s="126"/>
    </row>
    <row r="27" spans="2:10" ht="12.75">
      <c r="B27" s="133"/>
      <c r="C27" s="135"/>
      <c r="D27" s="127"/>
    </row>
    <row r="28" spans="2:10" ht="12.75">
      <c r="B28" s="34" t="s">
        <v>81</v>
      </c>
      <c r="C28" s="14" t="s">
        <v>63</v>
      </c>
      <c r="D28" s="15"/>
    </row>
    <row r="29" spans="2:10" ht="12.75">
      <c r="B29" s="31" t="s">
        <v>24</v>
      </c>
      <c r="C29" s="10"/>
      <c r="D29" s="11"/>
    </row>
    <row r="30" spans="2:10" ht="12.75">
      <c r="B30" s="33" t="s">
        <v>25</v>
      </c>
      <c r="C30" s="12">
        <v>200</v>
      </c>
      <c r="D30" s="13"/>
    </row>
    <row r="31" spans="2:10" ht="12.75">
      <c r="B31" s="33" t="s">
        <v>26</v>
      </c>
      <c r="C31" s="12">
        <v>70</v>
      </c>
      <c r="D31" s="13"/>
    </row>
    <row r="32" spans="2:10" ht="12.75">
      <c r="B32" s="33" t="s">
        <v>27</v>
      </c>
      <c r="C32" s="12" t="s">
        <v>63</v>
      </c>
      <c r="D32" s="13"/>
    </row>
    <row r="33" spans="2:4" ht="12.75">
      <c r="B33" s="34" t="s">
        <v>28</v>
      </c>
      <c r="C33" s="14" t="s">
        <v>63</v>
      </c>
      <c r="D33" s="15"/>
    </row>
    <row r="34" spans="2:4" ht="12.75">
      <c r="B34" s="31" t="s">
        <v>20</v>
      </c>
      <c r="C34" s="10"/>
      <c r="D34" s="11"/>
    </row>
    <row r="35" spans="2:4" ht="12.75">
      <c r="B35" s="33" t="s">
        <v>21</v>
      </c>
      <c r="C35" s="12">
        <v>35</v>
      </c>
      <c r="D35" s="13"/>
    </row>
    <row r="36" spans="2:4" ht="12.75">
      <c r="B36" s="33" t="s">
        <v>22</v>
      </c>
      <c r="C36" s="12" t="s">
        <v>63</v>
      </c>
      <c r="D36" s="13"/>
    </row>
    <row r="37" spans="2:4" ht="12.75">
      <c r="B37" s="33" t="s">
        <v>23</v>
      </c>
      <c r="C37" s="12" t="s">
        <v>63</v>
      </c>
      <c r="D37" s="13"/>
    </row>
    <row r="38" spans="2:4" ht="12.75">
      <c r="B38" s="16" t="s">
        <v>19</v>
      </c>
      <c r="C38" s="17" t="s">
        <v>63</v>
      </c>
      <c r="D38" s="18"/>
    </row>
    <row r="39" spans="2:4" ht="12.75">
      <c r="B39" s="31" t="s">
        <v>50</v>
      </c>
      <c r="C39" s="10"/>
      <c r="D39" s="11"/>
    </row>
    <row r="40" spans="2:4" ht="12.75">
      <c r="B40" s="33" t="s">
        <v>29</v>
      </c>
      <c r="C40" s="12">
        <v>200</v>
      </c>
      <c r="D40" s="13" t="s">
        <v>66</v>
      </c>
    </row>
    <row r="41" spans="2:4" ht="12.75">
      <c r="B41" s="33" t="s">
        <v>30</v>
      </c>
      <c r="C41" s="12">
        <v>29</v>
      </c>
      <c r="D41" s="13"/>
    </row>
    <row r="42" spans="2:4" ht="12.75">
      <c r="B42" s="33" t="s">
        <v>74</v>
      </c>
      <c r="C42" s="12" t="s">
        <v>63</v>
      </c>
      <c r="D42" s="13"/>
    </row>
    <row r="43" spans="2:4" ht="12.75">
      <c r="B43" s="33" t="s">
        <v>75</v>
      </c>
      <c r="C43" s="12" t="s">
        <v>63</v>
      </c>
      <c r="D43" s="13"/>
    </row>
    <row r="44" spans="2:4" ht="12.75">
      <c r="B44" s="33" t="s">
        <v>31</v>
      </c>
      <c r="C44" s="12" t="s">
        <v>63</v>
      </c>
      <c r="D44" s="13"/>
    </row>
    <row r="45" spans="2:4" ht="12.75">
      <c r="B45" s="32" t="s">
        <v>32</v>
      </c>
      <c r="C45" s="12">
        <v>40</v>
      </c>
      <c r="D45" s="13"/>
    </row>
    <row r="46" spans="2:4" ht="12.75">
      <c r="B46" s="33" t="s">
        <v>33</v>
      </c>
      <c r="C46" s="12">
        <v>15</v>
      </c>
      <c r="D46" s="13"/>
    </row>
    <row r="47" spans="2:4" ht="12.75">
      <c r="B47" s="33" t="s">
        <v>34</v>
      </c>
      <c r="C47" s="12">
        <v>51</v>
      </c>
      <c r="D47" s="13"/>
    </row>
    <row r="48" spans="2:4" ht="12.75">
      <c r="B48" s="33" t="s">
        <v>35</v>
      </c>
      <c r="C48" s="12" t="s">
        <v>63</v>
      </c>
      <c r="D48" s="13"/>
    </row>
    <row r="49" spans="2:7" ht="12.75">
      <c r="B49" s="32" t="s">
        <v>36</v>
      </c>
      <c r="C49" s="12">
        <v>130</v>
      </c>
      <c r="D49" s="13"/>
    </row>
    <row r="50" spans="2:7" ht="12.75">
      <c r="B50" s="32" t="s">
        <v>37</v>
      </c>
      <c r="C50" s="12" t="s">
        <v>63</v>
      </c>
      <c r="D50" s="13"/>
    </row>
    <row r="51" spans="2:7" ht="12.75">
      <c r="B51" s="32" t="s">
        <v>49</v>
      </c>
      <c r="C51" s="12">
        <v>35</v>
      </c>
      <c r="D51" s="13"/>
    </row>
    <row r="52" spans="2:7" ht="12.75">
      <c r="B52" s="32" t="s">
        <v>39</v>
      </c>
      <c r="C52" s="12" t="s">
        <v>63</v>
      </c>
      <c r="D52" s="13"/>
    </row>
    <row r="53" spans="2:7" ht="12.75">
      <c r="B53" s="32" t="s">
        <v>40</v>
      </c>
      <c r="C53" s="12" t="s">
        <v>63</v>
      </c>
      <c r="D53" s="13"/>
    </row>
    <row r="54" spans="2:7" ht="12.75">
      <c r="B54" s="35" t="s">
        <v>44</v>
      </c>
      <c r="C54" s="14">
        <v>15</v>
      </c>
      <c r="D54" s="15"/>
      <c r="E54" s="5"/>
    </row>
    <row r="55" spans="2:7" ht="12.75">
      <c r="B55" s="31" t="s">
        <v>80</v>
      </c>
      <c r="C55" s="10"/>
      <c r="D55" s="41" t="s">
        <v>82</v>
      </c>
      <c r="E55" s="6"/>
      <c r="F55" s="5"/>
      <c r="G55" s="5"/>
    </row>
    <row r="56" spans="2:7" ht="12.75">
      <c r="B56" s="19" t="s">
        <v>65</v>
      </c>
      <c r="C56" s="12">
        <v>200</v>
      </c>
      <c r="D56" s="13"/>
    </row>
    <row r="57" spans="2:7" ht="12.75">
      <c r="B57" s="20"/>
      <c r="C57" s="14" t="s">
        <v>63</v>
      </c>
      <c r="D57" s="15"/>
    </row>
    <row r="58" spans="2:7" ht="12.75">
      <c r="B58" s="31" t="s">
        <v>76</v>
      </c>
      <c r="C58" s="10" t="s">
        <v>63</v>
      </c>
      <c r="D58" s="41" t="s">
        <v>82</v>
      </c>
    </row>
    <row r="59" spans="2:7" ht="12.75">
      <c r="B59" s="19"/>
      <c r="C59" s="21" t="s">
        <v>63</v>
      </c>
      <c r="D59" s="13"/>
    </row>
    <row r="60" spans="2:7" ht="12.75">
      <c r="B60" s="19"/>
      <c r="C60" s="21" t="s">
        <v>63</v>
      </c>
      <c r="D60" s="22"/>
    </row>
    <row r="61" spans="2:7" ht="12.75">
      <c r="B61" s="20"/>
      <c r="C61" s="23" t="s">
        <v>63</v>
      </c>
      <c r="D61" s="24"/>
    </row>
    <row r="62" spans="2:7" ht="12.75">
      <c r="B62" s="31" t="s">
        <v>41</v>
      </c>
      <c r="C62" s="10" t="s">
        <v>63</v>
      </c>
      <c r="D62" s="41" t="s">
        <v>82</v>
      </c>
    </row>
    <row r="63" spans="2:7" ht="12.75">
      <c r="B63" s="33" t="s">
        <v>67</v>
      </c>
      <c r="C63" s="21" t="s">
        <v>63</v>
      </c>
      <c r="D63" s="13"/>
    </row>
    <row r="64" spans="2:7" ht="12.75">
      <c r="B64" s="33" t="s">
        <v>51</v>
      </c>
      <c r="C64" s="21" t="s">
        <v>63</v>
      </c>
      <c r="D64" s="13"/>
    </row>
    <row r="65" spans="2:4" ht="12.75">
      <c r="B65" s="33" t="s">
        <v>52</v>
      </c>
      <c r="C65" s="21" t="s">
        <v>63</v>
      </c>
      <c r="D65" s="22"/>
    </row>
    <row r="66" spans="2:4" ht="12.75">
      <c r="B66" s="36" t="s">
        <v>53</v>
      </c>
      <c r="C66" s="21" t="s">
        <v>63</v>
      </c>
      <c r="D66" s="22"/>
    </row>
    <row r="67" spans="2:4" ht="12.75">
      <c r="B67" s="33" t="s">
        <v>42</v>
      </c>
      <c r="C67" s="21" t="s">
        <v>63</v>
      </c>
      <c r="D67" s="22"/>
    </row>
    <row r="68" spans="2:4" ht="12.75">
      <c r="B68" s="33" t="s">
        <v>68</v>
      </c>
      <c r="C68" s="21" t="s">
        <v>63</v>
      </c>
      <c r="D68" s="22"/>
    </row>
    <row r="69" spans="2:4" ht="12.75">
      <c r="B69" s="16" t="s">
        <v>19</v>
      </c>
      <c r="C69" s="23" t="s">
        <v>63</v>
      </c>
      <c r="D69" s="24"/>
    </row>
    <row r="70" spans="2:4" ht="12.75">
      <c r="B70" s="31" t="s">
        <v>54</v>
      </c>
      <c r="C70" s="10"/>
      <c r="D70" s="11"/>
    </row>
    <row r="71" spans="2:4" ht="24">
      <c r="B71" s="36" t="s">
        <v>77</v>
      </c>
      <c r="C71" s="21">
        <v>100</v>
      </c>
      <c r="D71" s="13"/>
    </row>
    <row r="72" spans="2:4" ht="12.75">
      <c r="B72" s="33" t="s">
        <v>43</v>
      </c>
      <c r="C72" s="21" t="s">
        <v>63</v>
      </c>
      <c r="D72" s="22"/>
    </row>
    <row r="73" spans="2:4" ht="12.75">
      <c r="B73" s="33" t="s">
        <v>45</v>
      </c>
      <c r="C73" s="21">
        <v>200</v>
      </c>
      <c r="D73" s="22"/>
    </row>
    <row r="74" spans="2:4" ht="12.75">
      <c r="B74" s="33" t="s">
        <v>46</v>
      </c>
      <c r="C74" s="21">
        <v>150</v>
      </c>
      <c r="D74" s="22"/>
    </row>
    <row r="75" spans="2:4" ht="12.75">
      <c r="B75" s="33" t="s">
        <v>47</v>
      </c>
      <c r="C75" s="21">
        <v>300</v>
      </c>
      <c r="D75" s="22"/>
    </row>
    <row r="76" spans="2:4" ht="12.75">
      <c r="B76" s="33" t="s">
        <v>55</v>
      </c>
      <c r="C76" s="21">
        <v>3</v>
      </c>
      <c r="D76" s="22"/>
    </row>
    <row r="77" spans="2:4" ht="12.75">
      <c r="B77" s="32" t="s">
        <v>38</v>
      </c>
      <c r="C77" s="12">
        <v>3</v>
      </c>
      <c r="D77" s="13"/>
    </row>
    <row r="78" spans="2:4" ht="12.75">
      <c r="B78" s="34" t="s">
        <v>56</v>
      </c>
      <c r="C78" s="23">
        <v>200</v>
      </c>
      <c r="D78" s="18"/>
    </row>
    <row r="79" spans="2:4" ht="25.5">
      <c r="B79" s="37" t="s">
        <v>78</v>
      </c>
      <c r="C79" s="10" t="s">
        <v>63</v>
      </c>
      <c r="D79" s="41" t="s">
        <v>82</v>
      </c>
    </row>
    <row r="80" spans="2:4" ht="12.75">
      <c r="B80" s="25"/>
      <c r="C80" s="21" t="s">
        <v>63</v>
      </c>
      <c r="D80" s="13"/>
    </row>
    <row r="81" spans="2:4" ht="12.75">
      <c r="B81" s="38"/>
      <c r="C81" s="23" t="s">
        <v>63</v>
      </c>
      <c r="D81" s="15"/>
    </row>
    <row r="82" spans="2:4" ht="12.75">
      <c r="B82" s="31" t="s">
        <v>48</v>
      </c>
      <c r="C82" s="10" t="s">
        <v>63</v>
      </c>
      <c r="D82" s="41" t="s">
        <v>82</v>
      </c>
    </row>
    <row r="83" spans="2:4" ht="12.75">
      <c r="B83" s="38"/>
      <c r="C83" s="23" t="s">
        <v>63</v>
      </c>
      <c r="D83" s="15"/>
    </row>
    <row r="84" spans="2:4" ht="24">
      <c r="B84" s="37" t="s">
        <v>79</v>
      </c>
      <c r="C84" s="10" t="s">
        <v>63</v>
      </c>
      <c r="D84" s="11"/>
    </row>
    <row r="85" spans="2:4" ht="12.75">
      <c r="B85" s="25" t="s">
        <v>69</v>
      </c>
      <c r="C85" s="21" t="s">
        <v>63</v>
      </c>
      <c r="D85" s="13"/>
    </row>
    <row r="86" spans="2:4" ht="12.75">
      <c r="B86" s="25"/>
      <c r="C86" s="21" t="s">
        <v>63</v>
      </c>
      <c r="D86" s="13"/>
    </row>
    <row r="87" spans="2:4" ht="13.5" thickBot="1">
      <c r="B87" s="39"/>
      <c r="C87" s="26" t="s">
        <v>63</v>
      </c>
      <c r="D87" s="27"/>
    </row>
    <row r="88" spans="2:4" ht="12.75"/>
    <row r="89" spans="2:4" ht="12.75" hidden="1"/>
    <row r="90" spans="2:4" ht="12.75" hidden="1"/>
    <row r="91" spans="2:4" ht="12.75" hidden="1"/>
    <row r="92" spans="2:4" ht="12.75" hidden="1"/>
    <row r="93" spans="2:4" ht="12.75" hidden="1"/>
    <row r="94" spans="2:4" ht="12.75" hidden="1"/>
    <row r="95" spans="2:4" ht="12.75" hidden="1"/>
    <row r="96" spans="2:4" ht="12.75" hidden="1"/>
    <row r="97" ht="12.75" hidden="1"/>
    <row r="98" ht="12.75" hidden="1"/>
    <row r="99" ht="12.75" hidden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</sheetData>
  <sheetProtection password="9768" sheet="1" objects="1" scenarios="1" formatCells="0" insertRows="0"/>
  <mergeCells count="19">
    <mergeCell ref="C13:D13"/>
    <mergeCell ref="B2:D2"/>
    <mergeCell ref="C3:D3"/>
    <mergeCell ref="C4:D4"/>
    <mergeCell ref="C5:D5"/>
    <mergeCell ref="C6:D6"/>
    <mergeCell ref="C7:D7"/>
    <mergeCell ref="C8:D8"/>
    <mergeCell ref="C9:D9"/>
    <mergeCell ref="B10:B11"/>
    <mergeCell ref="C10:D11"/>
    <mergeCell ref="C12:D12"/>
    <mergeCell ref="C14:D14"/>
    <mergeCell ref="C15:D15"/>
    <mergeCell ref="C16:D16"/>
    <mergeCell ref="B19:D19"/>
    <mergeCell ref="B26:B27"/>
    <mergeCell ref="C26:C27"/>
    <mergeCell ref="D26:D27"/>
  </mergeCells>
  <conditionalFormatting sqref="C3:D3 C4">
    <cfRule type="containsBlanks" dxfId="7" priority="8">
      <formula>LEN(TRIM(C3))=0</formula>
    </cfRule>
  </conditionalFormatting>
  <conditionalFormatting sqref="C6:D6">
    <cfRule type="containsBlanks" dxfId="6" priority="7">
      <formula>LEN(TRIM(C6))=0</formula>
    </cfRule>
  </conditionalFormatting>
  <conditionalFormatting sqref="C7:D7">
    <cfRule type="containsBlanks" dxfId="5" priority="6">
      <formula>LEN(TRIM(C7))=0</formula>
    </cfRule>
  </conditionalFormatting>
  <conditionalFormatting sqref="C5:D5">
    <cfRule type="containsBlanks" dxfId="4" priority="5">
      <formula>LEN(TRIM(C5))=0</formula>
    </cfRule>
  </conditionalFormatting>
  <conditionalFormatting sqref="C8:D8">
    <cfRule type="containsBlanks" dxfId="3" priority="4">
      <formula>LEN(TRIM(C8))=0</formula>
    </cfRule>
  </conditionalFormatting>
  <conditionalFormatting sqref="C10">
    <cfRule type="expression" dxfId="2" priority="2">
      <formula>IF(AND($C$10=FALSE,$D$10=FALSE),TRUE,FALSE)</formula>
    </cfRule>
    <cfRule type="expression" dxfId="1" priority="3">
      <formula>IF($C$10=0,TRUE,FALSE)</formula>
    </cfRule>
  </conditionalFormatting>
  <conditionalFormatting sqref="C9:D9">
    <cfRule type="containsBlanks" dxfId="0" priority="1">
      <formula>LEN(TRIM(C9))=0</formula>
    </cfRule>
  </conditionalFormatting>
  <dataValidations count="3">
    <dataValidation allowBlank="1" showInputMessage="1" showErrorMessage="1" prompt="Prosimy o podanie kodów pocztowych w przypadku mniejszych miejscowości." sqref="C5:D5"/>
    <dataValidation allowBlank="1" showInputMessage="1" showErrorMessage="1" prompt="Jeżeli wymagane jest rozliczenie przez każdą spółkę osobno, prosimy o podanie liczby wymaganych faktur.     _x000a_Jeżeli firma nie posiada spółek powiązanych prosimy wpisać 1." sqref="C9:D9"/>
    <dataValidation allowBlank="1" showInputMessage="1" showErrorMessage="1" prompt="Proszę wskazać czynnik narażenia" sqref="B59:B61 B56:B57"/>
  </dataValidations>
  <pageMargins left="0.75" right="0.75" top="1" bottom="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">
                <anchor moveWithCells="1">
                  <from>
                    <xdr:col>1</xdr:col>
                    <xdr:colOff>1057275</xdr:colOff>
                    <xdr:row>25</xdr:row>
                    <xdr:rowOff>95250</xdr:rowOff>
                  </from>
                  <to>
                    <xdr:col>1</xdr:col>
                    <xdr:colOff>2400300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2276475</xdr:colOff>
                    <xdr:row>25</xdr:row>
                    <xdr:rowOff>104775</xdr:rowOff>
                  </from>
                  <to>
                    <xdr:col>1</xdr:col>
                    <xdr:colOff>4076700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57150</xdr:rowOff>
                  </from>
                  <to>
                    <xdr:col>3</xdr:col>
                    <xdr:colOff>390525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3</xdr:col>
                    <xdr:colOff>352425</xdr:colOff>
                    <xdr:row>9</xdr:row>
                    <xdr:rowOff>57150</xdr:rowOff>
                  </from>
                  <to>
                    <xdr:col>3</xdr:col>
                    <xdr:colOff>1609725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139A24908CF648AE802BBAC0FE29D1" ma:contentTypeVersion="0" ma:contentTypeDescription="Utwórz nowy dokument." ma:contentTypeScope="" ma:versionID="f026460f590a6e019d9d6754b027521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FB4D1-BAC9-49DE-B340-821B6140A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6ADF78-92E6-41BA-9C2F-2E5FE9A22A5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1F7915-953F-41A1-8F81-621BBBFDE3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Podstawowe dane</vt:lpstr>
      <vt:lpstr>Arkusz4</vt:lpstr>
      <vt:lpstr>Wniosek_MP</vt:lpstr>
      <vt:lpstr>przykład wypełnienia</vt:lpstr>
    </vt:vector>
  </TitlesOfParts>
  <Company>PZU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Ambroziak Mateusz (Grupa PZU)</dc:creator>
  <cp:lastModifiedBy>DRegolska</cp:lastModifiedBy>
  <cp:lastPrinted>2023-12-06T13:28:18Z</cp:lastPrinted>
  <dcterms:created xsi:type="dcterms:W3CDTF">2019-03-07T11:13:13Z</dcterms:created>
  <dcterms:modified xsi:type="dcterms:W3CDTF">2023-12-06T13:28:25Z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0x01010051139A24908CF648AE802BBAC0FE29D1</vt:lpwstr>
  </property>
  <property fmtid="{D5CDD505-2E9C-101B-9397-08002B2CF9AE}" pid="3" name="MSIP_Label_ad6fd914-8286-453e-8cdd-01ba4c22f429_Enabled">
    <vt:lpwstr>true</vt:lpwstr>
  </property>
  <property fmtid="{D5CDD505-2E9C-101B-9397-08002B2CF9AE}" pid="4" name="MSIP_Label_ad6fd914-8286-453e-8cdd-01ba4c22f429_SetDate">
    <vt:lpwstr>2023-06-01T11:54:16Z</vt:lpwstr>
  </property>
  <property fmtid="{D5CDD505-2E9C-101B-9397-08002B2CF9AE}" pid="5" name="MSIP_Label_ad6fd914-8286-453e-8cdd-01ba4c22f429_Method">
    <vt:lpwstr>Standard</vt:lpwstr>
  </property>
  <property fmtid="{D5CDD505-2E9C-101B-9397-08002B2CF9AE}" pid="6" name="MSIP_Label_ad6fd914-8286-453e-8cdd-01ba4c22f429_Name">
    <vt:lpwstr>Informacja chroniona</vt:lpwstr>
  </property>
  <property fmtid="{D5CDD505-2E9C-101B-9397-08002B2CF9AE}" pid="7" name="MSIP_Label_ad6fd914-8286-453e-8cdd-01ba4c22f429_SiteId">
    <vt:lpwstr>70494a27-b38e-4c71-aa33-8d5d48639f41</vt:lpwstr>
  </property>
  <property fmtid="{D5CDD505-2E9C-101B-9397-08002B2CF9AE}" pid="8" name="MSIP_Label_ad6fd914-8286-453e-8cdd-01ba4c22f429_ActionId">
    <vt:lpwstr>f3d0b954-8aa1-4467-8e2b-832b8fb07c7c</vt:lpwstr>
  </property>
  <property fmtid="{D5CDD505-2E9C-101B-9397-08002B2CF9AE}" pid="9" name="MSIP_Label_ad6fd914-8286-453e-8cdd-01ba4c22f429_ContentBits">
    <vt:lpwstr>0</vt:lpwstr>
  </property>
</Properties>
</file>